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 tabRatio="1000" firstSheet="6" activeTab="12"/>
  </bookViews>
  <sheets>
    <sheet name="1部门收支总表" sheetId="1" r:id="rId1"/>
    <sheet name="2部门收入总表" sheetId="16" r:id="rId2"/>
    <sheet name="3部门支出总表" sheetId="3" r:id="rId3"/>
    <sheet name="4财政拨款收支总预算" sheetId="2" r:id="rId4"/>
    <sheet name="5一般公共预算支出表" sheetId="7" r:id="rId5"/>
    <sheet name="6一般公共预算基本支出表" sheetId="15" r:id="rId6"/>
    <sheet name="7政府性基金预算支出表    " sheetId="6" r:id="rId7"/>
    <sheet name="8一般公共预算按功能分类项级" sheetId="14" r:id="rId8"/>
    <sheet name="9一般公共预算按经济分类款级1" sheetId="8" r:id="rId9"/>
    <sheet name="9一般公共预算按经济分类款级2" sheetId="9" r:id="rId10"/>
    <sheet name="9一般公共预算按经济分类款级3" sheetId="10" r:id="rId11"/>
    <sheet name="9一般公共预算按经济分类款级4" sheetId="11" r:id="rId12"/>
    <sheet name="10“三公”经费预算表" sheetId="4" r:id="rId13"/>
  </sheets>
  <definedNames>
    <definedName name="_xlnm.Print_Area" hidden="1">#N/A</definedName>
    <definedName name="_xlnm.Print_Titles" hidden="1">#N/A</definedName>
  </definedNames>
  <calcPr calcId="125725"/>
</workbook>
</file>

<file path=xl/calcChain.xml><?xml version="1.0" encoding="utf-8"?>
<calcChain xmlns="http://schemas.openxmlformats.org/spreadsheetml/2006/main">
  <c r="D6" i="1"/>
  <c r="E6"/>
  <c r="F6"/>
  <c r="G6"/>
  <c r="H6"/>
  <c r="I6"/>
  <c r="D7"/>
  <c r="D8"/>
  <c r="D9"/>
  <c r="D10"/>
  <c r="D21"/>
  <c r="E21"/>
  <c r="F21"/>
  <c r="G21"/>
  <c r="H21"/>
  <c r="I21"/>
  <c r="D6" i="2"/>
  <c r="E6"/>
  <c r="F6"/>
  <c r="D7"/>
  <c r="D8"/>
  <c r="D9"/>
  <c r="D10"/>
  <c r="D18"/>
  <c r="E18"/>
  <c r="F18"/>
</calcChain>
</file>

<file path=xl/sharedStrings.xml><?xml version="1.0" encoding="utf-8"?>
<sst xmlns="http://schemas.openxmlformats.org/spreadsheetml/2006/main" count="337" uniqueCount="177">
  <si>
    <t>预算01表</t>
  </si>
  <si>
    <t>单位：万元</t>
  </si>
  <si>
    <t>收                             入</t>
  </si>
  <si>
    <t>支                                               出</t>
  </si>
  <si>
    <t>项                    目</t>
  </si>
  <si>
    <t>2016年预算</t>
  </si>
  <si>
    <t>项目</t>
  </si>
  <si>
    <t>总计</t>
  </si>
  <si>
    <t>财政预算补助收入</t>
  </si>
  <si>
    <t>纳入预算管理非税收入</t>
  </si>
  <si>
    <t>纳入财政专户管理的非税收入</t>
  </si>
  <si>
    <t>部门其他收入</t>
  </si>
  <si>
    <t>上年结转</t>
  </si>
  <si>
    <t>一、财政预算补助收入</t>
  </si>
  <si>
    <t>一、基本支出</t>
  </si>
  <si>
    <t>二、纳入预算管理非税收入</t>
  </si>
  <si>
    <t xml:space="preserve">    工资福利支出</t>
  </si>
  <si>
    <t xml:space="preserve">      行政事业性收费收入</t>
  </si>
  <si>
    <t xml:space="preserve">    对个人和家庭的补助</t>
  </si>
  <si>
    <t xml:space="preserve">       罚没收入</t>
  </si>
  <si>
    <t xml:space="preserve">    商品和服务支出</t>
  </si>
  <si>
    <t xml:space="preserve">      政府性基金收入</t>
  </si>
  <si>
    <t>二、项目支出</t>
  </si>
  <si>
    <t xml:space="preserve">      专项收入</t>
  </si>
  <si>
    <t xml:space="preserve">      国有资本经营收入</t>
  </si>
  <si>
    <t xml:space="preserve">      国有资源（资产）有偿使用收入</t>
  </si>
  <si>
    <t xml:space="preserve">      其他收入</t>
  </si>
  <si>
    <t>三、纳入财政专户管理的非税收入</t>
  </si>
  <si>
    <t>四、部门其他收入</t>
  </si>
  <si>
    <t>五、上年结转</t>
  </si>
  <si>
    <t>收      入      总      计</t>
  </si>
  <si>
    <t>经济分类总计</t>
  </si>
  <si>
    <t>预算02表</t>
  </si>
  <si>
    <t>支          出</t>
  </si>
  <si>
    <t>单位:万元</t>
  </si>
  <si>
    <t>科目名称</t>
  </si>
  <si>
    <t>合   计</t>
  </si>
  <si>
    <t>基 本 支 出</t>
  </si>
  <si>
    <t>项目支出</t>
  </si>
  <si>
    <t>小计</t>
  </si>
  <si>
    <t>工资福利支出</t>
  </si>
  <si>
    <t>商品和服务支出</t>
  </si>
  <si>
    <t>对个人和家庭补助支出</t>
  </si>
  <si>
    <t>合计</t>
  </si>
  <si>
    <t>天水仲裁委员会秘书处</t>
  </si>
  <si>
    <t xml:space="preserve">  天水仲裁委员会秘书处</t>
  </si>
  <si>
    <t xml:space="preserve">    公共安全支出</t>
  </si>
  <si>
    <t xml:space="preserve">      司法</t>
  </si>
  <si>
    <t xml:space="preserve">        仲裁</t>
  </si>
  <si>
    <t xml:space="preserve">    医疗卫生与计划生育支出</t>
  </si>
  <si>
    <t xml:space="preserve">      医疗保障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</si>
  <si>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</si>
  <si>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</si>
  <si>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</si>
  <si>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</si>
  <si>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单位编码</t>
  </si>
  <si>
    <t>单位名称</t>
  </si>
  <si>
    <t>因公出国（境）经费</t>
  </si>
  <si>
    <t>公务接待费</t>
  </si>
  <si>
    <t>公务用车购置及运行维护费</t>
  </si>
  <si>
    <t>公务用车购置经费</t>
  </si>
  <si>
    <t>公务用车运行维护费</t>
  </si>
  <si>
    <t>108001</t>
  </si>
  <si>
    <t>科目编码</t>
  </si>
  <si>
    <t>本年政府性基金预算支出</t>
  </si>
  <si>
    <t>基本支出</t>
  </si>
  <si>
    <t>本单位无政府性基金预算支出。</t>
  </si>
  <si>
    <t>科目名称及预算单位名称</t>
  </si>
  <si>
    <t>支出</t>
  </si>
  <si>
    <t>备注</t>
  </si>
  <si>
    <t>人员经费</t>
  </si>
  <si>
    <t>公用经费</t>
  </si>
  <si>
    <t>专项经费</t>
  </si>
  <si>
    <t>部门其他支出</t>
  </si>
  <si>
    <t>包干部分</t>
  </si>
  <si>
    <t>差旅费</t>
  </si>
  <si>
    <t>交通费</t>
  </si>
  <si>
    <t>其他</t>
  </si>
  <si>
    <t xml:space="preserve">  司法</t>
  </si>
  <si>
    <t xml:space="preserve">    天水仲裁委员会秘书处</t>
  </si>
  <si>
    <t>2016年预算数</t>
  </si>
  <si>
    <t>基本工资</t>
  </si>
  <si>
    <t>津贴补贴</t>
  </si>
  <si>
    <t>事业单位规范津贴补贴财政补助</t>
  </si>
  <si>
    <t>年终一次性奖金</t>
  </si>
  <si>
    <t>社会保障交费</t>
  </si>
  <si>
    <t>国家规定的津贴</t>
  </si>
  <si>
    <t>工作性津贴</t>
  </si>
  <si>
    <t>生活性补贴</t>
  </si>
  <si>
    <t>医疗保险</t>
  </si>
  <si>
    <t>公务员补充医疗保险</t>
  </si>
  <si>
    <t>国家规定四项津贴</t>
  </si>
  <si>
    <t>取暖费</t>
  </si>
  <si>
    <t>特殊岗位津贴</t>
  </si>
  <si>
    <t>财政预算补助部分</t>
  </si>
  <si>
    <t>对个人和家庭补助的支出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</si>
  <si>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</si>
  <si>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</si>
  <si>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</si>
  <si>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</si>
  <si>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</si>
  <si>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</si>
  <si>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</si>
  <si>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</si>
  <si>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</si>
  <si>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住房公积金</t>
  </si>
  <si>
    <t>提租补贴</t>
  </si>
  <si>
    <t>离休人员工资</t>
  </si>
  <si>
    <t>国家规定的津贴补贴</t>
  </si>
  <si>
    <t>离休补贴</t>
  </si>
  <si>
    <t>福利费</t>
  </si>
  <si>
    <t>退休人员工资</t>
  </si>
  <si>
    <t>退休补贴</t>
  </si>
  <si>
    <t>其中：遗属补助</t>
  </si>
  <si>
    <t>其中：独生子女费</t>
  </si>
  <si>
    <t>办公费</t>
  </si>
  <si>
    <t>印刷费</t>
  </si>
  <si>
    <t>水费</t>
  </si>
  <si>
    <t>电费</t>
  </si>
  <si>
    <t>邮电费</t>
  </si>
  <si>
    <t>物业管理费</t>
  </si>
  <si>
    <t>工会经费</t>
  </si>
  <si>
    <t>培训费</t>
  </si>
  <si>
    <t>维修维护费</t>
  </si>
  <si>
    <t>租赁费</t>
  </si>
  <si>
    <t>会议费</t>
  </si>
  <si>
    <t>招待费</t>
  </si>
  <si>
    <t>专用材料费</t>
  </si>
  <si>
    <t>备装购置费</t>
  </si>
  <si>
    <t>专用燃料费</t>
  </si>
  <si>
    <t>劳务费</t>
  </si>
  <si>
    <t>委托业务费</t>
  </si>
  <si>
    <t>出国经费</t>
  </si>
  <si>
    <t>其中：职工教育费</t>
  </si>
  <si>
    <t>专项合计</t>
  </si>
  <si>
    <t>对企事业单位的补贴</t>
  </si>
  <si>
    <t>债务利息支出</t>
  </si>
  <si>
    <t>基本建设支出</t>
  </si>
  <si>
    <t>其他资本性支出</t>
  </si>
  <si>
    <t>其他支出</t>
  </si>
  <si>
    <t>企业政策性补贴</t>
  </si>
  <si>
    <t>事业单位补贴</t>
  </si>
  <si>
    <t>财政贴息</t>
  </si>
  <si>
    <t>国内债务付息</t>
  </si>
  <si>
    <t>国外债务付息</t>
  </si>
  <si>
    <t>房屋建筑物构建</t>
  </si>
  <si>
    <t>办公设备购置</t>
  </si>
  <si>
    <t>专用设备购置</t>
  </si>
  <si>
    <t>交通工具购置</t>
  </si>
  <si>
    <t>基础设施建设</t>
  </si>
  <si>
    <t>大型修缮</t>
  </si>
  <si>
    <t>信息网络建设</t>
  </si>
  <si>
    <t>物资储备</t>
  </si>
  <si>
    <t>预备费</t>
  </si>
  <si>
    <t>预留</t>
  </si>
  <si>
    <t>未划分项目支出</t>
  </si>
  <si>
    <t>单位经营支出</t>
  </si>
  <si>
    <t>对附属单位的补助支出</t>
  </si>
  <si>
    <t>上缴上级支出</t>
  </si>
  <si>
    <t>非税收入征收成本支出</t>
  </si>
  <si>
    <t>部门及科目名称</t>
  </si>
  <si>
    <t>一般公共预算支出</t>
  </si>
  <si>
    <t>一般公共预算支出</t>
    <phoneticPr fontId="0" type="noConversion"/>
  </si>
  <si>
    <t xml:space="preserve"> 2016年部门收支总表</t>
    <phoneticPr fontId="0" type="noConversion"/>
  </si>
  <si>
    <t>政府性基金预算支出</t>
    <phoneticPr fontId="0" type="noConversion"/>
  </si>
  <si>
    <t xml:space="preserve">   2016年部门支出总表</t>
    <phoneticPr fontId="0" type="noConversion"/>
  </si>
  <si>
    <t>2016年部门收入总表</t>
    <phoneticPr fontId="0" type="noConversion"/>
  </si>
  <si>
    <r>
      <t xml:space="preserve"> </t>
    </r>
    <r>
      <rPr>
        <b/>
        <sz val="22"/>
        <rFont val="宋体"/>
        <charset val="134"/>
      </rPr>
      <t>2016</t>
    </r>
    <r>
      <rPr>
        <b/>
        <sz val="22"/>
        <rFont val="宋体"/>
        <charset val="134"/>
      </rPr>
      <t>年财政拨款收支预算总表</t>
    </r>
    <phoneticPr fontId="0" type="noConversion"/>
  </si>
  <si>
    <t>2016年一般公共预算基本支出表</t>
    <phoneticPr fontId="0" type="noConversion"/>
  </si>
  <si>
    <r>
      <t xml:space="preserve">   </t>
    </r>
    <r>
      <rPr>
        <b/>
        <sz val="18"/>
        <rFont val="宋体"/>
        <charset val="134"/>
      </rPr>
      <t>2016</t>
    </r>
    <r>
      <rPr>
        <b/>
        <sz val="18"/>
        <rFont val="宋体"/>
        <charset val="134"/>
      </rPr>
      <t>年一般公共预算按功能分类到项级支出表</t>
    </r>
    <phoneticPr fontId="0" type="noConversion"/>
  </si>
  <si>
    <t>2016年一般公共预算按经济分类款级明细表1</t>
    <phoneticPr fontId="0" type="noConversion"/>
  </si>
  <si>
    <t>2016年“三公”经费预算表</t>
    <phoneticPr fontId="0" type="noConversion"/>
  </si>
  <si>
    <t>2016年一般公共预算支出表</t>
    <phoneticPr fontId="0" type="noConversion"/>
  </si>
  <si>
    <t>天水仲裁委员会秘书处</t>
    <phoneticPr fontId="0" type="noConversion"/>
  </si>
  <si>
    <t>2016年一般公共预算按经济分类款级明细表2</t>
    <phoneticPr fontId="0" type="noConversion"/>
  </si>
  <si>
    <t>2016年一般公共预算按经济分类款级明细表4</t>
    <phoneticPr fontId="0" type="noConversion"/>
  </si>
  <si>
    <t>2016年政府性基金预算支出表</t>
    <phoneticPr fontId="0" type="noConversion"/>
  </si>
</sst>
</file>

<file path=xl/styles.xml><?xml version="1.0" encoding="utf-8"?>
<styleSheet xmlns="http://schemas.openxmlformats.org/spreadsheetml/2006/main">
  <numFmts count="3">
    <numFmt numFmtId="176" formatCode="#,##0.0"/>
    <numFmt numFmtId="177" formatCode="#,##0.0000"/>
    <numFmt numFmtId="178" formatCode="* #,##0.00;* \-#,##0.00;* &quot;&quot;??;@"/>
  </numFmts>
  <fonts count="20"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仿宋_GB2312"/>
      <family val="3"/>
      <charset val="134"/>
    </font>
    <font>
      <b/>
      <sz val="18"/>
      <name val="宋体"/>
      <charset val="134"/>
    </font>
    <font>
      <sz val="9"/>
      <name val="仿宋_GB2312"/>
      <family val="3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10"/>
      <name val="Times New Roman"/>
      <family val="1"/>
    </font>
    <font>
      <sz val="9"/>
      <name val="Times New Roman"/>
      <family val="1"/>
    </font>
    <font>
      <sz val="9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family val="1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6" fillId="0" borderId="0">
      <alignment vertical="center"/>
    </xf>
  </cellStyleXfs>
  <cellXfs count="190">
    <xf numFmtId="0" fontId="0" fillId="0" borderId="0" xfId="0"/>
    <xf numFmtId="0" fontId="0" fillId="0" borderId="0" xfId="0" applyProtection="1">
      <protection locked="0"/>
    </xf>
    <xf numFmtId="0" fontId="0" fillId="0" borderId="0" xfId="0" applyNumberFormat="1" applyFont="1" applyFill="1" applyAlignment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4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3" fillId="0" borderId="0" xfId="0" applyFont="1" applyProtection="1"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4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Font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176" fontId="0" fillId="0" borderId="4" xfId="0" applyNumberFormat="1" applyFont="1" applyFill="1" applyBorder="1" applyAlignment="1" applyProtection="1">
      <alignment horizontal="right" vertical="center" wrapText="1"/>
    </xf>
    <xf numFmtId="176" fontId="0" fillId="0" borderId="3" xfId="0" applyNumberFormat="1" applyFont="1" applyFill="1" applyBorder="1" applyAlignment="1" applyProtection="1">
      <alignment horizontal="right" vertical="center" wrapText="1"/>
    </xf>
    <xf numFmtId="176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Fill="1"/>
    <xf numFmtId="0" fontId="5" fillId="0" borderId="0" xfId="0" applyFont="1" applyProtection="1">
      <protection locked="0"/>
    </xf>
    <xf numFmtId="176" fontId="2" fillId="0" borderId="3" xfId="0" applyNumberFormat="1" applyFont="1" applyFill="1" applyBorder="1" applyAlignment="1" applyProtection="1">
      <alignment horizontal="right" vertical="center" wrapText="1"/>
    </xf>
    <xf numFmtId="176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6" xfId="0" applyNumberFormat="1" applyFont="1" applyFill="1" applyBorder="1" applyAlignment="1" applyProtection="1">
      <alignment horizontal="right" vertical="center" wrapText="1"/>
    </xf>
    <xf numFmtId="176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177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2">
      <alignment vertical="center"/>
    </xf>
    <xf numFmtId="0" fontId="6" fillId="0" borderId="0" xfId="2" applyAlignment="1">
      <alignment horizontal="right" vertical="center"/>
    </xf>
    <xf numFmtId="0" fontId="6" fillId="0" borderId="4" xfId="2" applyBorder="1" applyAlignment="1">
      <alignment horizontal="center" vertical="center"/>
    </xf>
    <xf numFmtId="0" fontId="6" fillId="0" borderId="4" xfId="2" applyBorder="1">
      <alignment vertical="center"/>
    </xf>
    <xf numFmtId="0" fontId="11" fillId="0" borderId="0" xfId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1" applyNumberFormat="1" applyFont="1" applyFill="1" applyBorder="1" applyAlignment="1" applyProtection="1">
      <alignment horizontal="left" vertical="center" wrapText="1"/>
    </xf>
    <xf numFmtId="176" fontId="0" fillId="0" borderId="3" xfId="1" applyNumberFormat="1" applyFont="1" applyFill="1" applyBorder="1" applyAlignment="1" applyProtection="1">
      <alignment horizontal="right" vertical="center"/>
    </xf>
    <xf numFmtId="176" fontId="0" fillId="0" borderId="4" xfId="1" applyNumberFormat="1" applyFont="1" applyFill="1" applyBorder="1" applyAlignment="1" applyProtection="1">
      <alignment horizontal="right"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2" fillId="0" borderId="0" xfId="1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49" fontId="7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horizontal="centerContinuous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49" fontId="2" fillId="0" borderId="3" xfId="1" applyNumberFormat="1" applyFont="1" applyFill="1" applyBorder="1" applyAlignment="1" applyProtection="1">
      <alignment horizontal="left" vertical="center" wrapText="1"/>
    </xf>
    <xf numFmtId="176" fontId="2" fillId="0" borderId="3" xfId="1" applyNumberFormat="1" applyFont="1" applyFill="1" applyBorder="1" applyAlignment="1" applyProtection="1">
      <alignment horizontal="right" vertical="center"/>
    </xf>
    <xf numFmtId="176" fontId="2" fillId="0" borderId="4" xfId="1" applyNumberFormat="1" applyFont="1" applyFill="1" applyBorder="1" applyAlignment="1" applyProtection="1">
      <alignment horizontal="right" vertical="center"/>
    </xf>
    <xf numFmtId="176" fontId="2" fillId="0" borderId="6" xfId="1" applyNumberFormat="1" applyFont="1" applyFill="1" applyBorder="1" applyAlignment="1" applyProtection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right" vertical="center"/>
    </xf>
    <xf numFmtId="0" fontId="2" fillId="0" borderId="4" xfId="1" applyNumberFormat="1" applyFont="1" applyFill="1" applyBorder="1" applyAlignment="1" applyProtection="1">
      <alignment horizontal="centerContinuous" vertical="center"/>
    </xf>
    <xf numFmtId="0" fontId="2" fillId="0" borderId="3" xfId="1" applyNumberFormat="1" applyFont="1" applyFill="1" applyBorder="1" applyAlignment="1" applyProtection="1">
      <alignment horizontal="centerContinuous"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 applyProtection="1">
      <alignment vertical="center"/>
    </xf>
    <xf numFmtId="176" fontId="0" fillId="0" borderId="4" xfId="0" applyNumberFormat="1" applyFont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0" fontId="2" fillId="0" borderId="4" xfId="1" applyNumberFormat="1" applyFont="1" applyFill="1" applyBorder="1" applyAlignment="1" applyProtection="1">
      <alignment horizontal="left" vertical="center"/>
    </xf>
    <xf numFmtId="0" fontId="9" fillId="0" borderId="4" xfId="1" applyNumberFormat="1" applyFont="1" applyFill="1" applyBorder="1" applyAlignment="1" applyProtection="1">
      <alignment vertical="center"/>
    </xf>
    <xf numFmtId="176" fontId="0" fillId="0" borderId="2" xfId="1" applyNumberFormat="1" applyFont="1" applyFill="1" applyBorder="1" applyAlignment="1" applyProtection="1">
      <alignment horizontal="right" vertical="center"/>
    </xf>
    <xf numFmtId="0" fontId="10" fillId="0" borderId="4" xfId="0" applyFont="1" applyBorder="1" applyAlignment="1">
      <alignment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9" xfId="1" applyNumberFormat="1" applyFont="1" applyFill="1" applyBorder="1" applyAlignment="1" applyProtection="1">
      <alignment horizontal="right" vertical="center"/>
    </xf>
    <xf numFmtId="0" fontId="2" fillId="0" borderId="5" xfId="1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horizontal="right" vertical="center"/>
    </xf>
    <xf numFmtId="0" fontId="9" fillId="0" borderId="5" xfId="1" applyNumberFormat="1" applyFont="1" applyFill="1" applyBorder="1" applyAlignment="1" applyProtection="1">
      <alignment horizontal="left" vertical="center"/>
    </xf>
    <xf numFmtId="0" fontId="9" fillId="0" borderId="4" xfId="1" applyFont="1" applyFill="1" applyBorder="1" applyAlignment="1">
      <alignment vertical="center"/>
    </xf>
    <xf numFmtId="0" fontId="2" fillId="0" borderId="5" xfId="1" applyNumberFormat="1" applyFont="1" applyFill="1" applyBorder="1" applyAlignment="1" applyProtection="1">
      <alignment vertical="center"/>
    </xf>
    <xf numFmtId="0" fontId="0" fillId="0" borderId="4" xfId="0" applyFill="1" applyBorder="1"/>
    <xf numFmtId="176" fontId="0" fillId="0" borderId="4" xfId="0" applyNumberFormat="1" applyFill="1" applyBorder="1"/>
    <xf numFmtId="0" fontId="0" fillId="0" borderId="4" xfId="0" applyBorder="1"/>
    <xf numFmtId="0" fontId="0" fillId="0" borderId="2" xfId="0" applyFill="1" applyBorder="1"/>
    <xf numFmtId="0" fontId="2" fillId="0" borderId="6" xfId="1" applyNumberFormat="1" applyFont="1" applyFill="1" applyBorder="1" applyAlignment="1" applyProtection="1">
      <alignment horizontal="left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0" xfId="1" applyFont="1" applyFill="1"/>
    <xf numFmtId="176" fontId="0" fillId="0" borderId="6" xfId="1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178" fontId="2" fillId="0" borderId="4" xfId="1" applyNumberFormat="1" applyFont="1" applyFill="1" applyBorder="1" applyAlignment="1" applyProtection="1">
      <alignment horizontal="centerContinuous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13" fillId="0" borderId="4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4" xfId="1" applyNumberFormat="1" applyFont="1" applyFill="1" applyBorder="1" applyAlignment="1" applyProtection="1">
      <alignment vertical="center"/>
    </xf>
    <xf numFmtId="176" fontId="13" fillId="0" borderId="4" xfId="1" applyNumberFormat="1" applyFont="1" applyFill="1" applyBorder="1" applyAlignment="1" applyProtection="1">
      <alignment horizontal="right" vertical="center"/>
    </xf>
    <xf numFmtId="0" fontId="14" fillId="0" borderId="0" xfId="0" applyFont="1"/>
    <xf numFmtId="0" fontId="15" fillId="0" borderId="4" xfId="1" applyNumberFormat="1" applyFont="1" applyFill="1" applyBorder="1" applyAlignment="1" applyProtection="1">
      <alignment vertical="center"/>
    </xf>
    <xf numFmtId="0" fontId="15" fillId="0" borderId="4" xfId="0" applyFont="1" applyBorder="1" applyAlignment="1">
      <alignment vertical="center"/>
    </xf>
    <xf numFmtId="0" fontId="15" fillId="0" borderId="4" xfId="1" applyFont="1" applyFill="1" applyBorder="1" applyAlignment="1">
      <alignment vertical="center"/>
    </xf>
    <xf numFmtId="0" fontId="13" fillId="0" borderId="4" xfId="0" applyFont="1" applyFill="1" applyBorder="1"/>
    <xf numFmtId="176" fontId="13" fillId="0" borderId="4" xfId="0" applyNumberFormat="1" applyFont="1" applyFill="1" applyBorder="1"/>
    <xf numFmtId="0" fontId="13" fillId="0" borderId="4" xfId="0" applyFont="1" applyBorder="1"/>
    <xf numFmtId="0" fontId="13" fillId="0" borderId="2" xfId="0" applyFont="1" applyFill="1" applyBorder="1"/>
    <xf numFmtId="0" fontId="13" fillId="0" borderId="3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horizontal="center" vertical="center" wrapText="1"/>
    </xf>
    <xf numFmtId="49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4" xfId="0" applyNumberFormat="1" applyFont="1" applyFill="1" applyBorder="1" applyAlignment="1" applyProtection="1">
      <alignment horizontal="left" vertical="center" wrapText="1"/>
    </xf>
    <xf numFmtId="0" fontId="8" fillId="0" borderId="0" xfId="1" applyNumberFormat="1" applyFont="1" applyFill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4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0" fontId="16" fillId="0" borderId="3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 applyProtection="1">
      <alignment horizontal="center" vertical="center"/>
    </xf>
    <xf numFmtId="178" fontId="2" fillId="0" borderId="6" xfId="1" applyNumberFormat="1" applyFont="1" applyFill="1" applyBorder="1" applyAlignment="1" applyProtection="1">
      <alignment horizontal="center" vertical="center"/>
    </xf>
    <xf numFmtId="178" fontId="2" fillId="0" borderId="5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17" fillId="0" borderId="0" xfId="1" applyNumberFormat="1" applyFont="1" applyFill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19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1"/>
  <sheetViews>
    <sheetView showGridLines="0" showZeros="0" workbookViewId="0">
      <selection activeCell="E11" sqref="E11"/>
    </sheetView>
  </sheetViews>
  <sheetFormatPr defaultColWidth="6.83203125" defaultRowHeight="18" customHeight="1"/>
  <cols>
    <col min="1" max="1" width="38.5" style="57" customWidth="1"/>
    <col min="2" max="2" width="16.6640625" style="57" customWidth="1"/>
    <col min="3" max="3" width="25.83203125" style="57" customWidth="1"/>
    <col min="4" max="4" width="15.1640625" style="57" customWidth="1"/>
    <col min="5" max="9" width="12.33203125" style="57" customWidth="1"/>
    <col min="10" max="161" width="6.6640625" style="57" customWidth="1"/>
    <col min="162" max="251" width="6.83203125" style="95" customWidth="1"/>
  </cols>
  <sheetData>
    <row r="1" spans="1:9" ht="15" customHeight="1">
      <c r="A1" s="66"/>
      <c r="B1" s="67"/>
      <c r="C1" s="67"/>
      <c r="I1" s="67" t="s">
        <v>0</v>
      </c>
    </row>
    <row r="2" spans="1:9" ht="27" customHeight="1">
      <c r="A2" s="119" t="s">
        <v>163</v>
      </c>
      <c r="B2" s="119"/>
      <c r="C2" s="119"/>
      <c r="D2" s="119"/>
      <c r="E2" s="119"/>
      <c r="F2" s="119"/>
      <c r="G2" s="119"/>
      <c r="H2" s="119"/>
      <c r="I2" s="119"/>
    </row>
    <row r="3" spans="1:9" ht="18" customHeight="1">
      <c r="B3" s="54"/>
      <c r="C3" s="54"/>
      <c r="I3" s="67" t="s">
        <v>1</v>
      </c>
    </row>
    <row r="4" spans="1:9" ht="26.25" customHeight="1">
      <c r="A4" s="68" t="s">
        <v>2</v>
      </c>
      <c r="B4" s="69"/>
      <c r="C4" s="120" t="s">
        <v>3</v>
      </c>
      <c r="D4" s="120"/>
      <c r="E4" s="120"/>
      <c r="F4" s="120"/>
      <c r="G4" s="120"/>
      <c r="H4" s="120"/>
      <c r="I4" s="120"/>
    </row>
    <row r="5" spans="1:9" ht="42" customHeight="1">
      <c r="A5" s="58" t="s">
        <v>4</v>
      </c>
      <c r="B5" s="60" t="s">
        <v>5</v>
      </c>
      <c r="C5" s="70" t="s">
        <v>6</v>
      </c>
      <c r="D5" s="71" t="s">
        <v>7</v>
      </c>
      <c r="E5" s="72" t="s">
        <v>8</v>
      </c>
      <c r="F5" s="73" t="s">
        <v>9</v>
      </c>
      <c r="G5" s="73" t="s">
        <v>10</v>
      </c>
      <c r="H5" s="73" t="s">
        <v>11</v>
      </c>
      <c r="I5" s="73" t="s">
        <v>12</v>
      </c>
    </row>
    <row r="6" spans="1:9" ht="15.75" customHeight="1">
      <c r="A6" s="74" t="s">
        <v>13</v>
      </c>
      <c r="B6" s="51">
        <v>124.1204</v>
      </c>
      <c r="C6" s="74" t="s">
        <v>14</v>
      </c>
      <c r="D6" s="75">
        <f t="shared" ref="D6:I6" si="0">SUM(D7:D9)</f>
        <v>124.82040000000001</v>
      </c>
      <c r="E6" s="75">
        <f t="shared" si="0"/>
        <v>109.1204</v>
      </c>
      <c r="F6" s="76">
        <f t="shared" si="0"/>
        <v>15.7</v>
      </c>
      <c r="G6" s="76">
        <f t="shared" si="0"/>
        <v>0</v>
      </c>
      <c r="H6" s="76">
        <f t="shared" si="0"/>
        <v>0</v>
      </c>
      <c r="I6" s="76">
        <f t="shared" si="0"/>
        <v>0</v>
      </c>
    </row>
    <row r="7" spans="1:9" ht="15.75" customHeight="1">
      <c r="A7" s="74" t="s">
        <v>15</v>
      </c>
      <c r="B7" s="51">
        <v>18</v>
      </c>
      <c r="C7" s="77" t="s">
        <v>16</v>
      </c>
      <c r="D7" s="75">
        <f>SUM(E7:I7)</f>
        <v>86.591399999999993</v>
      </c>
      <c r="E7" s="51">
        <v>86.591399999999993</v>
      </c>
      <c r="F7" s="51">
        <v>0</v>
      </c>
      <c r="G7" s="51">
        <v>0</v>
      </c>
      <c r="H7" s="51">
        <v>0</v>
      </c>
      <c r="I7" s="51">
        <v>0</v>
      </c>
    </row>
    <row r="8" spans="1:9" ht="15.75" customHeight="1">
      <c r="A8" s="78" t="s">
        <v>17</v>
      </c>
      <c r="B8" s="51">
        <v>18</v>
      </c>
      <c r="C8" s="77" t="s">
        <v>18</v>
      </c>
      <c r="D8" s="75">
        <f>SUM(E8:I8)</f>
        <v>9.1525999999999996</v>
      </c>
      <c r="E8" s="79">
        <v>9.1525999999999996</v>
      </c>
      <c r="F8" s="79">
        <v>0</v>
      </c>
      <c r="G8" s="79">
        <v>0</v>
      </c>
      <c r="H8" s="79">
        <v>0</v>
      </c>
      <c r="I8" s="79">
        <v>0</v>
      </c>
    </row>
    <row r="9" spans="1:9" ht="15.75" customHeight="1">
      <c r="A9" s="80" t="s">
        <v>19</v>
      </c>
      <c r="B9" s="51">
        <v>0</v>
      </c>
      <c r="C9" s="77" t="s">
        <v>20</v>
      </c>
      <c r="D9" s="81">
        <f>SUM(E9:I9)</f>
        <v>29.0764</v>
      </c>
      <c r="E9" s="50">
        <v>13.3764</v>
      </c>
      <c r="F9" s="50">
        <v>15.7</v>
      </c>
      <c r="G9" s="51">
        <v>0</v>
      </c>
      <c r="H9" s="96">
        <v>0</v>
      </c>
      <c r="I9" s="51">
        <v>0</v>
      </c>
    </row>
    <row r="10" spans="1:9" ht="15.75" customHeight="1">
      <c r="A10" s="78" t="s">
        <v>21</v>
      </c>
      <c r="B10" s="51">
        <v>0</v>
      </c>
      <c r="C10" s="74" t="s">
        <v>22</v>
      </c>
      <c r="D10" s="76">
        <f>SUM(E10:I10)</f>
        <v>17.3</v>
      </c>
      <c r="E10" s="82">
        <v>15</v>
      </c>
      <c r="F10" s="82">
        <v>2.2999999999999998</v>
      </c>
      <c r="G10" s="82">
        <v>0</v>
      </c>
      <c r="H10" s="82">
        <v>0</v>
      </c>
      <c r="I10" s="82">
        <v>0</v>
      </c>
    </row>
    <row r="11" spans="1:9" ht="15.75" customHeight="1">
      <c r="A11" s="74" t="s">
        <v>23</v>
      </c>
      <c r="B11" s="51">
        <v>0</v>
      </c>
      <c r="C11" s="83"/>
      <c r="D11" s="84"/>
      <c r="E11" s="84"/>
      <c r="F11" s="84"/>
      <c r="G11" s="84"/>
      <c r="H11" s="84"/>
      <c r="I11" s="84"/>
    </row>
    <row r="12" spans="1:9" ht="15.75" customHeight="1">
      <c r="A12" s="74" t="s">
        <v>24</v>
      </c>
      <c r="B12" s="51">
        <v>0</v>
      </c>
      <c r="C12" s="85"/>
      <c r="D12" s="84"/>
      <c r="E12" s="76"/>
      <c r="F12" s="84"/>
      <c r="G12" s="84"/>
      <c r="H12" s="84"/>
      <c r="I12" s="84"/>
    </row>
    <row r="13" spans="1:9" ht="15.75" customHeight="1">
      <c r="A13" s="86" t="s">
        <v>25</v>
      </c>
      <c r="B13" s="51">
        <v>0</v>
      </c>
      <c r="C13" s="87"/>
      <c r="D13" s="76"/>
      <c r="E13" s="84"/>
      <c r="F13" s="84"/>
      <c r="G13" s="84"/>
      <c r="H13" s="84"/>
      <c r="I13" s="84"/>
    </row>
    <row r="14" spans="1:9" ht="18" customHeight="1">
      <c r="A14" s="86" t="s">
        <v>26</v>
      </c>
      <c r="B14" s="51">
        <v>0</v>
      </c>
      <c r="C14" s="87"/>
      <c r="D14" s="84"/>
      <c r="E14" s="84"/>
      <c r="F14" s="76"/>
      <c r="G14" s="84"/>
      <c r="H14" s="84"/>
      <c r="I14" s="76"/>
    </row>
    <row r="15" spans="1:9" ht="15.75" customHeight="1">
      <c r="A15" s="74" t="s">
        <v>27</v>
      </c>
      <c r="B15" s="51">
        <v>0</v>
      </c>
      <c r="C15" s="87"/>
      <c r="D15" s="84"/>
      <c r="E15" s="84"/>
      <c r="F15" s="84"/>
      <c r="G15" s="84"/>
      <c r="H15" s="84"/>
      <c r="I15" s="76"/>
    </row>
    <row r="16" spans="1:9" ht="15.75" customHeight="1">
      <c r="A16" s="77" t="s">
        <v>28</v>
      </c>
      <c r="B16" s="51">
        <v>0</v>
      </c>
      <c r="C16" s="87"/>
      <c r="D16" s="84"/>
      <c r="E16" s="84"/>
      <c r="F16" s="84"/>
      <c r="G16" s="84"/>
      <c r="H16" s="76"/>
      <c r="I16" s="76"/>
    </row>
    <row r="17" spans="1:9" ht="15.75" customHeight="1">
      <c r="A17" s="74" t="s">
        <v>29</v>
      </c>
      <c r="B17" s="51">
        <v>0</v>
      </c>
      <c r="C17" s="87"/>
      <c r="D17" s="84"/>
      <c r="E17" s="84"/>
      <c r="F17" s="76"/>
      <c r="G17" s="76"/>
      <c r="H17" s="76"/>
      <c r="I17" s="76"/>
    </row>
    <row r="18" spans="1:9" ht="15.75" customHeight="1">
      <c r="A18" s="88"/>
      <c r="B18" s="89"/>
      <c r="C18" s="74"/>
      <c r="D18" s="75"/>
      <c r="E18" s="75"/>
      <c r="F18" s="76"/>
      <c r="G18" s="76"/>
      <c r="H18" s="76"/>
      <c r="I18" s="76"/>
    </row>
    <row r="19" spans="1:9" ht="18" customHeight="1">
      <c r="A19" s="90"/>
      <c r="B19" s="89"/>
      <c r="C19" s="74"/>
      <c r="D19" s="75"/>
      <c r="E19" s="75"/>
      <c r="F19" s="76"/>
      <c r="G19" s="76"/>
      <c r="H19" s="76"/>
      <c r="I19" s="76"/>
    </row>
    <row r="20" spans="1:9" ht="18" customHeight="1">
      <c r="A20" s="74"/>
      <c r="B20" s="91"/>
      <c r="C20" s="92"/>
      <c r="D20" s="75"/>
      <c r="E20" s="75"/>
      <c r="F20" s="76"/>
      <c r="G20" s="76"/>
      <c r="H20" s="76"/>
      <c r="I20" s="76"/>
    </row>
    <row r="21" spans="1:9" ht="15.75" customHeight="1">
      <c r="A21" s="93" t="s">
        <v>30</v>
      </c>
      <c r="B21" s="51">
        <v>142.12039999999999</v>
      </c>
      <c r="C21" s="94" t="s">
        <v>31</v>
      </c>
      <c r="D21" s="75">
        <f t="shared" ref="D21:I21" si="1">SUM(D6,D10)</f>
        <v>142.12040000000002</v>
      </c>
      <c r="E21" s="75">
        <f t="shared" si="1"/>
        <v>124.1204</v>
      </c>
      <c r="F21" s="76">
        <f t="shared" si="1"/>
        <v>18</v>
      </c>
      <c r="G21" s="76">
        <f t="shared" si="1"/>
        <v>0</v>
      </c>
      <c r="H21" s="76">
        <f t="shared" si="1"/>
        <v>0</v>
      </c>
      <c r="I21" s="76">
        <f t="shared" si="1"/>
        <v>0</v>
      </c>
    </row>
  </sheetData>
  <mergeCells count="2">
    <mergeCell ref="A2:I2"/>
    <mergeCell ref="C4:I4"/>
  </mergeCells>
  <phoneticPr fontId="0" type="noConversion"/>
  <printOptions horizontalCentered="1"/>
  <pageMargins left="0.63" right="0.24" top="0.26" bottom="0.32" header="0" footer="0"/>
  <pageSetup paperSize="9" scale="95" orientation="landscape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11"/>
  <sheetViews>
    <sheetView topLeftCell="A2" zoomScaleSheetLayoutView="100" workbookViewId="0">
      <selection activeCell="A2" sqref="A2:AE2"/>
    </sheetView>
  </sheetViews>
  <sheetFormatPr defaultColWidth="9.33203125" defaultRowHeight="11.25"/>
  <cols>
    <col min="1" max="1" width="21" customWidth="1"/>
    <col min="2" max="2" width="13.33203125" customWidth="1"/>
  </cols>
  <sheetData>
    <row r="1" spans="1:33" ht="21.75" customHeight="1"/>
    <row r="2" spans="1:33" ht="27" customHeight="1">
      <c r="A2" s="157" t="s">
        <v>174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</row>
    <row r="3" spans="1:33" ht="20.25" customHeight="1">
      <c r="AE3" s="25" t="s">
        <v>1</v>
      </c>
    </row>
    <row r="4" spans="1:33" ht="22.5" customHeight="1">
      <c r="A4" s="169" t="s">
        <v>67</v>
      </c>
      <c r="B4" s="18" t="s">
        <v>95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33" ht="26.25" customHeight="1">
      <c r="A5" s="169"/>
      <c r="B5" s="169" t="s">
        <v>39</v>
      </c>
      <c r="C5" s="18" t="s">
        <v>96</v>
      </c>
      <c r="D5" s="18"/>
      <c r="E5" s="18"/>
      <c r="F5" s="18"/>
      <c r="G5" s="18"/>
      <c r="H5" s="18"/>
      <c r="I5" s="18"/>
      <c r="J5" s="18"/>
      <c r="K5" s="18" t="s">
        <v>97</v>
      </c>
      <c r="L5" s="18"/>
      <c r="M5" s="18"/>
      <c r="N5" s="18"/>
      <c r="O5" s="18"/>
      <c r="P5" s="18"/>
      <c r="Q5" s="18"/>
      <c r="R5" s="18"/>
      <c r="S5" s="169" t="s">
        <v>83</v>
      </c>
      <c r="T5" s="169" t="s">
        <v>98</v>
      </c>
      <c r="U5" s="18" t="s">
        <v>99</v>
      </c>
      <c r="V5" s="18"/>
      <c r="W5" s="169" t="s">
        <v>100</v>
      </c>
      <c r="X5" s="169" t="s">
        <v>101</v>
      </c>
      <c r="Y5" s="169" t="s">
        <v>102</v>
      </c>
      <c r="Z5" s="169" t="s">
        <v>103</v>
      </c>
      <c r="AA5" s="169" t="s">
        <v>104</v>
      </c>
      <c r="AB5" s="169" t="s">
        <v>105</v>
      </c>
      <c r="AC5" s="169" t="s">
        <v>106</v>
      </c>
      <c r="AD5" s="18" t="s">
        <v>77</v>
      </c>
      <c r="AE5" s="18"/>
    </row>
    <row r="6" spans="1:33" ht="41.25" customHeight="1">
      <c r="A6" s="170"/>
      <c r="B6" s="170"/>
      <c r="C6" s="19" t="s">
        <v>39</v>
      </c>
      <c r="D6" s="19" t="s">
        <v>107</v>
      </c>
      <c r="E6" s="19" t="s">
        <v>108</v>
      </c>
      <c r="F6" s="19" t="s">
        <v>109</v>
      </c>
      <c r="G6" s="19" t="s">
        <v>92</v>
      </c>
      <c r="H6" s="20" t="s">
        <v>110</v>
      </c>
      <c r="I6" s="20" t="s">
        <v>71</v>
      </c>
      <c r="J6" s="20" t="s">
        <v>77</v>
      </c>
      <c r="K6" s="20" t="s">
        <v>39</v>
      </c>
      <c r="L6" s="20" t="s">
        <v>111</v>
      </c>
      <c r="M6" s="20" t="s">
        <v>108</v>
      </c>
      <c r="N6" s="20" t="s">
        <v>112</v>
      </c>
      <c r="O6" s="20" t="s">
        <v>92</v>
      </c>
      <c r="P6" s="19" t="s">
        <v>110</v>
      </c>
      <c r="Q6" s="20" t="s">
        <v>71</v>
      </c>
      <c r="R6" s="20" t="s">
        <v>77</v>
      </c>
      <c r="S6" s="170"/>
      <c r="T6" s="170"/>
      <c r="U6" s="20" t="s">
        <v>39</v>
      </c>
      <c r="V6" s="20" t="s">
        <v>113</v>
      </c>
      <c r="W6" s="170"/>
      <c r="X6" s="170"/>
      <c r="Y6" s="170"/>
      <c r="Z6" s="170"/>
      <c r="AA6" s="170"/>
      <c r="AB6" s="170"/>
      <c r="AC6" s="170"/>
      <c r="AD6" s="20" t="s">
        <v>39</v>
      </c>
      <c r="AE6" s="20" t="s">
        <v>114</v>
      </c>
    </row>
    <row r="7" spans="1:33" ht="21.75" customHeight="1">
      <c r="A7" s="21" t="s">
        <v>43</v>
      </c>
      <c r="B7" s="22">
        <v>4.2000000000000003E-2</v>
      </c>
      <c r="C7" s="22">
        <v>0</v>
      </c>
      <c r="D7" s="22">
        <v>0</v>
      </c>
      <c r="E7" s="22">
        <v>0</v>
      </c>
      <c r="F7" s="22">
        <v>0</v>
      </c>
      <c r="G7" s="23">
        <v>0</v>
      </c>
      <c r="H7" s="22">
        <v>0</v>
      </c>
      <c r="I7" s="24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3">
        <v>0</v>
      </c>
      <c r="AB7" s="22">
        <v>0</v>
      </c>
      <c r="AC7" s="24">
        <v>0</v>
      </c>
      <c r="AD7" s="22">
        <v>4.2000000000000003E-2</v>
      </c>
      <c r="AE7" s="22">
        <v>4.2000000000000003E-2</v>
      </c>
      <c r="AF7" s="26"/>
      <c r="AG7" s="26"/>
    </row>
    <row r="8" spans="1:33" ht="21.75" customHeight="1">
      <c r="A8" s="21" t="s">
        <v>78</v>
      </c>
      <c r="B8" s="22">
        <v>4.2000000000000003E-2</v>
      </c>
      <c r="C8" s="22">
        <v>0</v>
      </c>
      <c r="D8" s="22">
        <v>0</v>
      </c>
      <c r="E8" s="22">
        <v>0</v>
      </c>
      <c r="F8" s="22">
        <v>0</v>
      </c>
      <c r="G8" s="23">
        <v>0</v>
      </c>
      <c r="H8" s="22">
        <v>0</v>
      </c>
      <c r="I8" s="24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3">
        <v>0</v>
      </c>
      <c r="AB8" s="22">
        <v>0</v>
      </c>
      <c r="AC8" s="24">
        <v>0</v>
      </c>
      <c r="AD8" s="22">
        <v>4.2000000000000003E-2</v>
      </c>
      <c r="AE8" s="22">
        <v>4.2000000000000003E-2</v>
      </c>
    </row>
    <row r="9" spans="1:33" ht="41.1" customHeight="1">
      <c r="A9" s="118" t="s">
        <v>173</v>
      </c>
      <c r="B9" s="22">
        <v>4.2000000000000003E-2</v>
      </c>
      <c r="C9" s="22">
        <v>0</v>
      </c>
      <c r="D9" s="22">
        <v>0</v>
      </c>
      <c r="E9" s="22">
        <v>0</v>
      </c>
      <c r="F9" s="22">
        <v>0</v>
      </c>
      <c r="G9" s="23">
        <v>0</v>
      </c>
      <c r="H9" s="22">
        <v>0</v>
      </c>
      <c r="I9" s="24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3">
        <v>0</v>
      </c>
      <c r="AB9" s="22">
        <v>0</v>
      </c>
      <c r="AC9" s="24">
        <v>0</v>
      </c>
      <c r="AD9" s="22">
        <v>4.2000000000000003E-2</v>
      </c>
      <c r="AE9" s="22">
        <v>4.2000000000000003E-2</v>
      </c>
    </row>
    <row r="10" spans="1:33" ht="12.75" customHeight="1"/>
    <row r="11" spans="1:33" ht="12.75" customHeight="1"/>
  </sheetData>
  <mergeCells count="12">
    <mergeCell ref="X5:X6"/>
    <mergeCell ref="Y5:Y6"/>
    <mergeCell ref="Z5:Z6"/>
    <mergeCell ref="AA5:AA6"/>
    <mergeCell ref="AB5:AB6"/>
    <mergeCell ref="AC5:AC6"/>
    <mergeCell ref="A2:AE2"/>
    <mergeCell ref="A4:A6"/>
    <mergeCell ref="B5:B6"/>
    <mergeCell ref="S5:S6"/>
    <mergeCell ref="T5:T6"/>
    <mergeCell ref="W5:W6"/>
  </mergeCells>
  <phoneticPr fontId="0" type="noConversion"/>
  <pageMargins left="0.75" right="0.75" top="1" bottom="1" header="0.51" footer="0.5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V11"/>
  <sheetViews>
    <sheetView zoomScaleSheetLayoutView="100" workbookViewId="0">
      <selection activeCell="R17" sqref="R17"/>
    </sheetView>
  </sheetViews>
  <sheetFormatPr defaultColWidth="9.33203125" defaultRowHeight="11.25"/>
  <sheetData>
    <row r="1" spans="1:256" s="1" customFormat="1" ht="23.25" customHeight="1">
      <c r="IK1"/>
      <c r="IL1"/>
      <c r="IM1"/>
      <c r="IN1"/>
      <c r="IO1"/>
      <c r="IP1"/>
      <c r="IQ1"/>
      <c r="IR1"/>
      <c r="IS1"/>
      <c r="IT1"/>
      <c r="IU1"/>
      <c r="IV1"/>
    </row>
    <row r="2" spans="1:256" s="1" customFormat="1" ht="26.25" customHeight="1">
      <c r="A2" s="157" t="s">
        <v>174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IK2"/>
      <c r="IL2"/>
      <c r="IM2"/>
      <c r="IN2"/>
      <c r="IO2"/>
      <c r="IP2"/>
      <c r="IQ2"/>
      <c r="IR2"/>
      <c r="IS2"/>
      <c r="IT2"/>
      <c r="IU2"/>
      <c r="IV2"/>
    </row>
    <row r="3" spans="1:256" s="1" customFormat="1" ht="26.2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 t="s">
        <v>1</v>
      </c>
      <c r="IK3"/>
      <c r="IL3"/>
      <c r="IM3"/>
      <c r="IN3"/>
      <c r="IO3"/>
      <c r="IP3"/>
      <c r="IQ3"/>
      <c r="IR3"/>
      <c r="IS3"/>
      <c r="IT3"/>
      <c r="IU3"/>
      <c r="IV3"/>
    </row>
    <row r="4" spans="1:256" s="15" customFormat="1" ht="20.25" customHeight="1">
      <c r="A4" s="161" t="s">
        <v>67</v>
      </c>
      <c r="B4" s="171" t="s">
        <v>41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</row>
    <row r="5" spans="1:256" s="15" customFormat="1" ht="21.75" customHeight="1">
      <c r="A5" s="161"/>
      <c r="B5" s="161" t="s">
        <v>39</v>
      </c>
      <c r="C5" s="161" t="s">
        <v>115</v>
      </c>
      <c r="D5" s="161" t="s">
        <v>116</v>
      </c>
      <c r="E5" s="161" t="s">
        <v>117</v>
      </c>
      <c r="F5" s="161" t="s">
        <v>118</v>
      </c>
      <c r="G5" s="161" t="s">
        <v>119</v>
      </c>
      <c r="H5" s="161" t="s">
        <v>120</v>
      </c>
      <c r="I5" s="161" t="s">
        <v>75</v>
      </c>
      <c r="J5" s="143" t="s">
        <v>76</v>
      </c>
      <c r="K5" s="143" t="s">
        <v>92</v>
      </c>
      <c r="L5" s="143" t="s">
        <v>110</v>
      </c>
      <c r="M5" s="143" t="s">
        <v>121</v>
      </c>
      <c r="N5" s="161" t="s">
        <v>122</v>
      </c>
      <c r="O5" s="161"/>
      <c r="P5" s="143" t="s">
        <v>123</v>
      </c>
      <c r="Q5" s="143" t="s">
        <v>124</v>
      </c>
      <c r="R5" s="143" t="s">
        <v>125</v>
      </c>
      <c r="S5" s="143" t="s">
        <v>126</v>
      </c>
      <c r="T5" s="143" t="s">
        <v>127</v>
      </c>
      <c r="U5" s="143" t="s">
        <v>128</v>
      </c>
      <c r="V5" s="143" t="s">
        <v>129</v>
      </c>
      <c r="W5" s="143" t="s">
        <v>130</v>
      </c>
      <c r="X5" s="143" t="s">
        <v>131</v>
      </c>
      <c r="Y5" s="161" t="s">
        <v>132</v>
      </c>
      <c r="Z5" s="161" t="s">
        <v>77</v>
      </c>
    </row>
    <row r="6" spans="1:256" s="15" customFormat="1" ht="66.75" customHeight="1">
      <c r="A6" s="162"/>
      <c r="B6" s="162"/>
      <c r="C6" s="162"/>
      <c r="D6" s="162"/>
      <c r="E6" s="162"/>
      <c r="F6" s="162"/>
      <c r="G6" s="162"/>
      <c r="H6" s="162"/>
      <c r="I6" s="162"/>
      <c r="J6" s="144"/>
      <c r="K6" s="144"/>
      <c r="L6" s="144"/>
      <c r="M6" s="144"/>
      <c r="N6" s="6" t="s">
        <v>39</v>
      </c>
      <c r="O6" s="6" t="s">
        <v>133</v>
      </c>
      <c r="P6" s="144"/>
      <c r="Q6" s="144"/>
      <c r="R6" s="144"/>
      <c r="S6" s="144"/>
      <c r="T6" s="144"/>
      <c r="U6" s="144"/>
      <c r="V6" s="144"/>
      <c r="W6" s="144"/>
      <c r="X6" s="144"/>
      <c r="Y6" s="162"/>
      <c r="Z6" s="162"/>
    </row>
    <row r="7" spans="1:256" s="1" customFormat="1" ht="23.25" customHeight="1">
      <c r="A7" s="16" t="s">
        <v>43</v>
      </c>
      <c r="B7" s="17">
        <v>44.0764</v>
      </c>
      <c r="C7" s="17">
        <v>0.74</v>
      </c>
      <c r="D7" s="17">
        <v>0.5</v>
      </c>
      <c r="E7" s="17">
        <v>0.1</v>
      </c>
      <c r="F7" s="17">
        <v>0.3</v>
      </c>
      <c r="G7" s="17">
        <v>0.3</v>
      </c>
      <c r="H7" s="17">
        <v>2</v>
      </c>
      <c r="I7" s="17">
        <v>3.9</v>
      </c>
      <c r="J7" s="17">
        <v>2</v>
      </c>
      <c r="K7" s="17">
        <v>0</v>
      </c>
      <c r="L7" s="17">
        <v>1.0568</v>
      </c>
      <c r="M7" s="17">
        <v>0.84550000000000003</v>
      </c>
      <c r="N7" s="17">
        <v>0.6341</v>
      </c>
      <c r="O7" s="17">
        <v>0.6341</v>
      </c>
      <c r="P7" s="17">
        <v>0</v>
      </c>
      <c r="Q7" s="17">
        <v>0</v>
      </c>
      <c r="R7" s="17">
        <v>0</v>
      </c>
      <c r="S7" s="17">
        <v>1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30.7</v>
      </c>
      <c r="IK7"/>
      <c r="IL7"/>
      <c r="IM7"/>
      <c r="IN7"/>
      <c r="IO7"/>
      <c r="IP7"/>
      <c r="IQ7"/>
      <c r="IR7"/>
      <c r="IS7"/>
      <c r="IT7"/>
      <c r="IU7"/>
      <c r="IV7"/>
    </row>
    <row r="8" spans="1:256" s="1" customFormat="1" ht="23.25" customHeight="1">
      <c r="A8" s="16" t="s">
        <v>78</v>
      </c>
      <c r="B8" s="17">
        <v>44.0764</v>
      </c>
      <c r="C8" s="17">
        <v>0.74</v>
      </c>
      <c r="D8" s="17">
        <v>0.5</v>
      </c>
      <c r="E8" s="17">
        <v>0.1</v>
      </c>
      <c r="F8" s="17">
        <v>0.3</v>
      </c>
      <c r="G8" s="17">
        <v>0.3</v>
      </c>
      <c r="H8" s="17">
        <v>2</v>
      </c>
      <c r="I8" s="17">
        <v>3.9</v>
      </c>
      <c r="J8" s="17">
        <v>2</v>
      </c>
      <c r="K8" s="17">
        <v>0</v>
      </c>
      <c r="L8" s="17">
        <v>1.0568</v>
      </c>
      <c r="M8" s="17">
        <v>0.84550000000000003</v>
      </c>
      <c r="N8" s="17">
        <v>0.6341</v>
      </c>
      <c r="O8" s="17">
        <v>0.6341</v>
      </c>
      <c r="P8" s="17">
        <v>0</v>
      </c>
      <c r="Q8" s="17">
        <v>0</v>
      </c>
      <c r="R8" s="17">
        <v>0</v>
      </c>
      <c r="S8" s="17">
        <v>1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30.7</v>
      </c>
      <c r="IK8"/>
      <c r="IL8"/>
      <c r="IM8"/>
      <c r="IN8"/>
      <c r="IO8"/>
      <c r="IP8"/>
      <c r="IQ8"/>
      <c r="IR8"/>
      <c r="IS8"/>
      <c r="IT8"/>
      <c r="IU8"/>
      <c r="IV8"/>
    </row>
    <row r="9" spans="1:256" s="1" customFormat="1" ht="23.25" customHeight="1">
      <c r="A9" s="16" t="s">
        <v>79</v>
      </c>
      <c r="B9" s="17">
        <v>44.0764</v>
      </c>
      <c r="C9" s="17">
        <v>0.74</v>
      </c>
      <c r="D9" s="17">
        <v>0.5</v>
      </c>
      <c r="E9" s="17">
        <v>0.1</v>
      </c>
      <c r="F9" s="17">
        <v>0.3</v>
      </c>
      <c r="G9" s="17">
        <v>0.3</v>
      </c>
      <c r="H9" s="17">
        <v>2</v>
      </c>
      <c r="I9" s="17">
        <v>3.9</v>
      </c>
      <c r="J9" s="17">
        <v>2</v>
      </c>
      <c r="K9" s="17">
        <v>0</v>
      </c>
      <c r="L9" s="17">
        <v>1.0568</v>
      </c>
      <c r="M9" s="17">
        <v>0.84550000000000003</v>
      </c>
      <c r="N9" s="17">
        <v>0.6341</v>
      </c>
      <c r="O9" s="17">
        <v>0.6341</v>
      </c>
      <c r="P9" s="17">
        <v>0</v>
      </c>
      <c r="Q9" s="17">
        <v>0</v>
      </c>
      <c r="R9" s="17">
        <v>0</v>
      </c>
      <c r="S9" s="17">
        <v>1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30.7</v>
      </c>
      <c r="IK9"/>
      <c r="IL9"/>
      <c r="IM9"/>
      <c r="IN9"/>
      <c r="IO9"/>
      <c r="IP9"/>
      <c r="IQ9"/>
      <c r="IR9"/>
      <c r="IS9"/>
      <c r="IT9"/>
      <c r="IU9"/>
      <c r="IV9"/>
    </row>
    <row r="10" spans="1:256" s="1" customFormat="1"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1" customFormat="1">
      <c r="IK11"/>
      <c r="IL11"/>
      <c r="IM11"/>
      <c r="IN11"/>
      <c r="IO11"/>
      <c r="IP11"/>
      <c r="IQ11"/>
      <c r="IR11"/>
      <c r="IS11"/>
      <c r="IT11"/>
      <c r="IU11"/>
      <c r="IV11"/>
    </row>
  </sheetData>
  <mergeCells count="27">
    <mergeCell ref="V5:V6"/>
    <mergeCell ref="P5:P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M5:M6"/>
    <mergeCell ref="A2:Z2"/>
    <mergeCell ref="B4:Z4"/>
    <mergeCell ref="N5:O5"/>
    <mergeCell ref="A4:A6"/>
    <mergeCell ref="B5:B6"/>
    <mergeCell ref="C5:C6"/>
    <mergeCell ref="D5:D6"/>
    <mergeCell ref="E5:E6"/>
    <mergeCell ref="F5:F6"/>
    <mergeCell ref="G5:G6"/>
  </mergeCells>
  <phoneticPr fontId="0" type="noConversion"/>
  <pageMargins left="0.75" right="0.75" top="1" bottom="1" header="0.51" footer="0.5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V10"/>
  <sheetViews>
    <sheetView zoomScaleSheetLayoutView="100" workbookViewId="0">
      <selection activeCell="A2" sqref="A2:AO2"/>
    </sheetView>
  </sheetViews>
  <sheetFormatPr defaultColWidth="9.33203125" defaultRowHeight="11.25"/>
  <sheetData>
    <row r="1" spans="1:256" s="1" customFormat="1" ht="27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IO1"/>
      <c r="IP1"/>
      <c r="IQ1"/>
      <c r="IR1"/>
      <c r="IS1"/>
      <c r="IT1"/>
      <c r="IU1"/>
      <c r="IV1"/>
    </row>
    <row r="2" spans="1:256" s="1" customFormat="1" ht="32.25" customHeight="1">
      <c r="A2" s="172" t="s">
        <v>175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IO2"/>
      <c r="IP2"/>
      <c r="IQ2"/>
      <c r="IR2"/>
      <c r="IS2"/>
      <c r="IT2"/>
      <c r="IU2"/>
      <c r="IV2"/>
    </row>
    <row r="3" spans="1:256" s="1" customFormat="1" ht="26.25" customHeight="1">
      <c r="A3" s="3"/>
      <c r="B3" s="3"/>
      <c r="C3" s="4"/>
      <c r="D3" s="4"/>
      <c r="E3" s="4"/>
      <c r="F3" s="4"/>
      <c r="G3" s="4"/>
      <c r="H3"/>
      <c r="I3"/>
      <c r="J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13"/>
      <c r="AK3" s="13"/>
      <c r="AL3" s="13"/>
      <c r="AM3" s="13"/>
      <c r="AN3" s="13"/>
      <c r="AO3" s="4" t="s">
        <v>1</v>
      </c>
      <c r="IO3"/>
      <c r="IP3"/>
      <c r="IQ3"/>
      <c r="IR3"/>
      <c r="IS3"/>
      <c r="IT3"/>
      <c r="IU3"/>
      <c r="IV3"/>
    </row>
    <row r="4" spans="1:256" s="1" customFormat="1" ht="20.25" customHeight="1">
      <c r="A4" s="161" t="s">
        <v>67</v>
      </c>
      <c r="B4" s="161" t="s">
        <v>134</v>
      </c>
      <c r="C4" s="171" t="s">
        <v>135</v>
      </c>
      <c r="D4" s="171"/>
      <c r="E4" s="171"/>
      <c r="F4" s="171"/>
      <c r="G4" s="174"/>
      <c r="H4" s="175" t="s">
        <v>136</v>
      </c>
      <c r="I4" s="175"/>
      <c r="J4" s="175"/>
      <c r="K4" s="176" t="s">
        <v>137</v>
      </c>
      <c r="L4" s="171"/>
      <c r="M4" s="171"/>
      <c r="N4" s="171"/>
      <c r="O4" s="171"/>
      <c r="P4" s="171"/>
      <c r="Q4" s="171"/>
      <c r="R4" s="171"/>
      <c r="S4" s="171"/>
      <c r="T4" s="171"/>
      <c r="U4" s="171" t="s">
        <v>138</v>
      </c>
      <c r="V4" s="171"/>
      <c r="W4" s="171"/>
      <c r="X4" s="171"/>
      <c r="Y4" s="171"/>
      <c r="Z4" s="171"/>
      <c r="AA4" s="171"/>
      <c r="AB4" s="171"/>
      <c r="AC4" s="171"/>
      <c r="AD4" s="171"/>
      <c r="AE4" s="171" t="s">
        <v>139</v>
      </c>
      <c r="AF4" s="171"/>
      <c r="AG4" s="171"/>
      <c r="AH4" s="171"/>
      <c r="AI4" s="171"/>
      <c r="AJ4" s="171" t="s">
        <v>73</v>
      </c>
      <c r="AK4" s="171"/>
      <c r="AL4" s="171"/>
      <c r="AM4" s="171"/>
      <c r="AN4" s="171"/>
      <c r="AO4" s="171"/>
      <c r="IO4"/>
      <c r="IP4"/>
      <c r="IQ4"/>
      <c r="IR4"/>
      <c r="IS4"/>
      <c r="IT4"/>
      <c r="IU4"/>
      <c r="IV4"/>
    </row>
    <row r="5" spans="1:256" s="1" customFormat="1" ht="21.75" customHeight="1">
      <c r="A5" s="161"/>
      <c r="B5" s="161"/>
      <c r="C5" s="143" t="s">
        <v>39</v>
      </c>
      <c r="D5" s="143" t="s">
        <v>140</v>
      </c>
      <c r="E5" s="161" t="s">
        <v>141</v>
      </c>
      <c r="F5" s="143" t="s">
        <v>142</v>
      </c>
      <c r="G5" s="142" t="s">
        <v>77</v>
      </c>
      <c r="H5" s="177" t="s">
        <v>39</v>
      </c>
      <c r="I5" s="179" t="s">
        <v>143</v>
      </c>
      <c r="J5" s="181" t="s">
        <v>144</v>
      </c>
      <c r="K5" s="182" t="s">
        <v>39</v>
      </c>
      <c r="L5" s="161" t="s">
        <v>145</v>
      </c>
      <c r="M5" s="161" t="s">
        <v>146</v>
      </c>
      <c r="N5" s="143" t="s">
        <v>147</v>
      </c>
      <c r="O5" s="143" t="s">
        <v>148</v>
      </c>
      <c r="P5" s="143" t="s">
        <v>149</v>
      </c>
      <c r="Q5" s="143" t="s">
        <v>150</v>
      </c>
      <c r="R5" s="143" t="s">
        <v>151</v>
      </c>
      <c r="S5" s="143" t="s">
        <v>152</v>
      </c>
      <c r="T5" s="143" t="s">
        <v>77</v>
      </c>
      <c r="U5" s="143" t="s">
        <v>39</v>
      </c>
      <c r="V5" s="143" t="s">
        <v>145</v>
      </c>
      <c r="W5" s="143" t="s">
        <v>146</v>
      </c>
      <c r="X5" s="143" t="s">
        <v>147</v>
      </c>
      <c r="Y5" s="143" t="s">
        <v>148</v>
      </c>
      <c r="Z5" s="143" t="s">
        <v>149</v>
      </c>
      <c r="AA5" s="161" t="s">
        <v>150</v>
      </c>
      <c r="AB5" s="161" t="s">
        <v>151</v>
      </c>
      <c r="AC5" s="143" t="s">
        <v>152</v>
      </c>
      <c r="AD5" s="143" t="s">
        <v>77</v>
      </c>
      <c r="AE5" s="184" t="s">
        <v>39</v>
      </c>
      <c r="AF5" s="143" t="s">
        <v>153</v>
      </c>
      <c r="AG5" s="143" t="s">
        <v>154</v>
      </c>
      <c r="AH5" s="143" t="s">
        <v>155</v>
      </c>
      <c r="AI5" s="143" t="s">
        <v>139</v>
      </c>
      <c r="AJ5" s="184" t="s">
        <v>39</v>
      </c>
      <c r="AK5" s="143" t="s">
        <v>156</v>
      </c>
      <c r="AL5" s="161" t="s">
        <v>157</v>
      </c>
      <c r="AM5" s="161" t="s">
        <v>158</v>
      </c>
      <c r="AN5" s="161" t="s">
        <v>159</v>
      </c>
      <c r="AO5" s="143" t="s">
        <v>139</v>
      </c>
      <c r="IO5"/>
      <c r="IP5"/>
      <c r="IQ5"/>
      <c r="IR5"/>
      <c r="IS5"/>
      <c r="IT5"/>
      <c r="IU5"/>
      <c r="IV5"/>
    </row>
    <row r="6" spans="1:256" s="1" customFormat="1" ht="69" customHeight="1">
      <c r="A6" s="162"/>
      <c r="B6" s="162"/>
      <c r="C6" s="144"/>
      <c r="D6" s="144"/>
      <c r="E6" s="162"/>
      <c r="F6" s="144"/>
      <c r="G6" s="168"/>
      <c r="H6" s="178"/>
      <c r="I6" s="180"/>
      <c r="J6" s="170"/>
      <c r="K6" s="183"/>
      <c r="L6" s="162"/>
      <c r="M6" s="162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62"/>
      <c r="AB6" s="162"/>
      <c r="AC6" s="144"/>
      <c r="AD6" s="144"/>
      <c r="AE6" s="146"/>
      <c r="AF6" s="144"/>
      <c r="AG6" s="144"/>
      <c r="AH6" s="144"/>
      <c r="AI6" s="144"/>
      <c r="AJ6" s="146"/>
      <c r="AK6" s="144"/>
      <c r="AL6" s="162"/>
      <c r="AM6" s="162"/>
      <c r="AN6" s="162"/>
      <c r="AO6" s="144"/>
      <c r="AP6" s="14"/>
      <c r="IO6"/>
      <c r="IP6"/>
      <c r="IQ6"/>
      <c r="IR6"/>
      <c r="IS6"/>
      <c r="IT6"/>
      <c r="IU6"/>
      <c r="IV6"/>
    </row>
    <row r="7" spans="1:256" s="1" customFormat="1" ht="23.25" customHeight="1">
      <c r="A7" s="7" t="s">
        <v>43</v>
      </c>
      <c r="B7" s="8">
        <v>2.2999999999999998</v>
      </c>
      <c r="C7" s="9">
        <v>0</v>
      </c>
      <c r="D7" s="8">
        <v>0</v>
      </c>
      <c r="E7" s="8">
        <v>0</v>
      </c>
      <c r="F7" s="8">
        <v>0</v>
      </c>
      <c r="G7" s="8">
        <v>0</v>
      </c>
      <c r="H7" s="10">
        <v>0</v>
      </c>
      <c r="I7" s="10">
        <v>0</v>
      </c>
      <c r="J7" s="12">
        <v>0</v>
      </c>
      <c r="K7" s="8">
        <v>0</v>
      </c>
      <c r="L7" s="9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2.2999999999999998</v>
      </c>
      <c r="V7" s="8">
        <v>0</v>
      </c>
      <c r="W7" s="8">
        <v>2.2999999999999998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14"/>
      <c r="AQ7" s="14"/>
      <c r="IO7"/>
      <c r="IP7"/>
      <c r="IQ7"/>
      <c r="IR7"/>
      <c r="IS7"/>
      <c r="IT7"/>
      <c r="IU7"/>
      <c r="IV7"/>
    </row>
    <row r="8" spans="1:256" s="1" customFormat="1" ht="23.25" customHeight="1">
      <c r="A8" s="7" t="s">
        <v>78</v>
      </c>
      <c r="B8" s="8">
        <v>2.2999999999999998</v>
      </c>
      <c r="C8" s="9">
        <v>0</v>
      </c>
      <c r="D8" s="8">
        <v>0</v>
      </c>
      <c r="E8" s="8">
        <v>0</v>
      </c>
      <c r="F8" s="8">
        <v>0</v>
      </c>
      <c r="G8" s="8">
        <v>0</v>
      </c>
      <c r="H8" s="10">
        <v>0</v>
      </c>
      <c r="I8" s="10">
        <v>0</v>
      </c>
      <c r="J8" s="12">
        <v>0</v>
      </c>
      <c r="K8" s="8">
        <v>0</v>
      </c>
      <c r="L8" s="9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2.2999999999999998</v>
      </c>
      <c r="V8" s="8">
        <v>0</v>
      </c>
      <c r="W8" s="8">
        <v>2.2999999999999998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IO8"/>
      <c r="IP8"/>
      <c r="IQ8"/>
      <c r="IR8"/>
      <c r="IS8"/>
      <c r="IT8"/>
      <c r="IU8"/>
      <c r="IV8"/>
    </row>
    <row r="9" spans="1:256" s="1" customFormat="1" ht="23.25" customHeight="1">
      <c r="A9" s="7" t="s">
        <v>79</v>
      </c>
      <c r="B9" s="8">
        <v>2.2999999999999998</v>
      </c>
      <c r="C9" s="9">
        <v>0</v>
      </c>
      <c r="D9" s="8">
        <v>0</v>
      </c>
      <c r="E9" s="8">
        <v>0</v>
      </c>
      <c r="F9" s="8">
        <v>0</v>
      </c>
      <c r="G9" s="8">
        <v>0</v>
      </c>
      <c r="H9" s="10">
        <v>0</v>
      </c>
      <c r="I9" s="10">
        <v>0</v>
      </c>
      <c r="J9" s="12">
        <v>0</v>
      </c>
      <c r="K9" s="8">
        <v>0</v>
      </c>
      <c r="L9" s="9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2.2999999999999998</v>
      </c>
      <c r="V9" s="8">
        <v>0</v>
      </c>
      <c r="W9" s="8">
        <v>2.2999999999999998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IO9"/>
      <c r="IP9"/>
      <c r="IQ9"/>
      <c r="IR9"/>
      <c r="IS9"/>
      <c r="IT9"/>
      <c r="IU9"/>
      <c r="IV9"/>
    </row>
    <row r="10" spans="1:256" s="1" customFormat="1" ht="12">
      <c r="B10" s="11"/>
      <c r="C10" s="11"/>
      <c r="D10" s="11"/>
      <c r="E10" s="11"/>
      <c r="F10" s="11"/>
      <c r="G10" s="11"/>
      <c r="H10"/>
      <c r="I10"/>
      <c r="J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IO10"/>
      <c r="IP10"/>
      <c r="IQ10"/>
      <c r="IR10"/>
      <c r="IS10"/>
      <c r="IT10"/>
      <c r="IU10"/>
      <c r="IV10"/>
    </row>
  </sheetData>
  <mergeCells count="48">
    <mergeCell ref="AN5:AN6"/>
    <mergeCell ref="AO5:AO6"/>
    <mergeCell ref="AH5:AH6"/>
    <mergeCell ref="AI5:AI6"/>
    <mergeCell ref="AJ5:AJ6"/>
    <mergeCell ref="AK5:AK6"/>
    <mergeCell ref="AL5:AL6"/>
    <mergeCell ref="AM5:AM6"/>
    <mergeCell ref="AB5:AB6"/>
    <mergeCell ref="AC5:AC6"/>
    <mergeCell ref="AD5:AD6"/>
    <mergeCell ref="AE5:AE6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D5:D6"/>
    <mergeCell ref="E5:E6"/>
    <mergeCell ref="F5:F6"/>
    <mergeCell ref="G5:G6"/>
    <mergeCell ref="H5:H6"/>
    <mergeCell ref="I5:I6"/>
    <mergeCell ref="A2:AO2"/>
    <mergeCell ref="C4:G4"/>
    <mergeCell ref="H4:J4"/>
    <mergeCell ref="K4:T4"/>
    <mergeCell ref="U4:AD4"/>
    <mergeCell ref="AE4:AI4"/>
    <mergeCell ref="AJ4:AO4"/>
    <mergeCell ref="A4:A6"/>
    <mergeCell ref="B4:B6"/>
    <mergeCell ref="C5:C6"/>
  </mergeCells>
  <phoneticPr fontId="0" type="noConversion"/>
  <pageMargins left="0.75" right="0.75" top="1" bottom="1" header="0.51" footer="0.5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5"/>
  <sheetViews>
    <sheetView showGridLines="0" showZeros="0" tabSelected="1" workbookViewId="0">
      <selection activeCell="L19" sqref="L19"/>
    </sheetView>
  </sheetViews>
  <sheetFormatPr defaultColWidth="9.1640625" defaultRowHeight="12.75" customHeight="1"/>
  <cols>
    <col min="1" max="1" width="11" customWidth="1"/>
    <col min="2" max="2" width="32.6640625" customWidth="1"/>
    <col min="3" max="3" width="18.33203125" customWidth="1"/>
    <col min="4" max="8" width="12.6640625" customWidth="1"/>
  </cols>
  <sheetData>
    <row r="1" spans="1:8" ht="17.25" customHeight="1"/>
    <row r="2" spans="1:8" ht="30.75" customHeight="1">
      <c r="A2" s="185" t="s">
        <v>171</v>
      </c>
      <c r="B2" s="186"/>
      <c r="C2" s="186"/>
      <c r="D2" s="186"/>
      <c r="E2" s="186"/>
      <c r="F2" s="186"/>
      <c r="G2" s="186"/>
      <c r="H2" s="186"/>
    </row>
    <row r="3" spans="1:8" ht="24.95" customHeight="1">
      <c r="D3" s="26"/>
      <c r="E3" s="26"/>
      <c r="H3" s="45" t="s">
        <v>1</v>
      </c>
    </row>
    <row r="4" spans="1:8" ht="24.95" customHeight="1">
      <c r="A4" s="187" t="s">
        <v>55</v>
      </c>
      <c r="B4" s="187" t="s">
        <v>56</v>
      </c>
      <c r="C4" s="175" t="s">
        <v>43</v>
      </c>
      <c r="D4" s="189" t="s">
        <v>57</v>
      </c>
      <c r="E4" s="175" t="s">
        <v>58</v>
      </c>
      <c r="F4" s="169" t="s">
        <v>59</v>
      </c>
      <c r="G4" s="169"/>
      <c r="H4" s="169"/>
    </row>
    <row r="5" spans="1:8" ht="24.95" customHeight="1">
      <c r="A5" s="178"/>
      <c r="B5" s="178"/>
      <c r="C5" s="188"/>
      <c r="D5" s="180"/>
      <c r="E5" s="188"/>
      <c r="F5" s="46" t="s">
        <v>39</v>
      </c>
      <c r="G5" s="47" t="s">
        <v>60</v>
      </c>
      <c r="H5" s="47" t="s">
        <v>61</v>
      </c>
    </row>
    <row r="6" spans="1:8" ht="24.95" customHeight="1">
      <c r="A6" s="48"/>
      <c r="B6" s="49" t="s">
        <v>43</v>
      </c>
      <c r="C6" s="50">
        <v>3</v>
      </c>
      <c r="D6" s="50">
        <v>0</v>
      </c>
      <c r="E6" s="50">
        <v>1</v>
      </c>
      <c r="F6" s="51">
        <v>2</v>
      </c>
      <c r="G6" s="52">
        <v>0</v>
      </c>
      <c r="H6" s="52">
        <v>2</v>
      </c>
    </row>
    <row r="7" spans="1:8" ht="24.95" customHeight="1">
      <c r="A7" s="48"/>
      <c r="B7" s="49" t="s">
        <v>44</v>
      </c>
      <c r="C7" s="50">
        <v>3</v>
      </c>
      <c r="D7" s="50">
        <v>0</v>
      </c>
      <c r="E7" s="50">
        <v>1</v>
      </c>
      <c r="F7" s="51">
        <v>2</v>
      </c>
      <c r="G7" s="52">
        <v>0</v>
      </c>
      <c r="H7" s="52">
        <v>2</v>
      </c>
    </row>
    <row r="8" spans="1:8" ht="24.95" customHeight="1">
      <c r="A8" s="48" t="s">
        <v>62</v>
      </c>
      <c r="B8" s="49" t="s">
        <v>45</v>
      </c>
      <c r="C8" s="50">
        <v>3</v>
      </c>
      <c r="D8" s="50">
        <v>0</v>
      </c>
      <c r="E8" s="50">
        <v>1</v>
      </c>
      <c r="F8" s="51">
        <v>2</v>
      </c>
      <c r="G8" s="52">
        <v>0</v>
      </c>
      <c r="H8" s="52">
        <v>2</v>
      </c>
    </row>
    <row r="9" spans="1:8" ht="24.95" customHeight="1">
      <c r="A9" s="26"/>
      <c r="B9" s="26"/>
      <c r="C9" s="26"/>
      <c r="D9" s="26"/>
      <c r="E9" s="26"/>
      <c r="F9" s="26"/>
      <c r="G9" s="26"/>
      <c r="H9" s="26"/>
    </row>
    <row r="10" spans="1:8" ht="24.95" customHeight="1">
      <c r="A10" s="26"/>
      <c r="B10" s="26"/>
      <c r="D10" s="26"/>
      <c r="E10" s="26"/>
      <c r="F10" s="26"/>
    </row>
    <row r="11" spans="1:8" ht="24.95" customHeight="1">
      <c r="A11" s="26"/>
      <c r="B11" s="26"/>
      <c r="D11" s="26"/>
      <c r="E11" s="26"/>
    </row>
    <row r="12" spans="1:8" ht="12.75" customHeight="1">
      <c r="B12" s="26"/>
      <c r="C12" s="26"/>
      <c r="D12" s="26"/>
      <c r="E12" s="26"/>
      <c r="H12" s="26"/>
    </row>
    <row r="13" spans="1:8" ht="12.75" customHeight="1">
      <c r="B13" s="26"/>
      <c r="C13" s="26"/>
      <c r="D13" s="26"/>
      <c r="E13" s="26"/>
      <c r="H13" s="26"/>
    </row>
    <row r="14" spans="1:8" ht="12.75" customHeight="1">
      <c r="C14" s="26"/>
      <c r="D14" s="26"/>
      <c r="E14" s="26"/>
      <c r="H14" s="26"/>
    </row>
    <row r="15" spans="1:8" ht="12.75" customHeight="1">
      <c r="H15" s="26"/>
    </row>
  </sheetData>
  <mergeCells count="7">
    <mergeCell ref="A2:H2"/>
    <mergeCell ref="F4:H4"/>
    <mergeCell ref="A4:A5"/>
    <mergeCell ref="B4:B5"/>
    <mergeCell ref="C4:C5"/>
    <mergeCell ref="D4:D5"/>
    <mergeCell ref="E4:E5"/>
  </mergeCells>
  <phoneticPr fontId="0" type="noConversion"/>
  <printOptions horizontalCentered="1"/>
  <pageMargins left="0.75" right="0.75" top="1" bottom="1" header="0.5" footer="0.5"/>
  <pageSetup paperSize="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8" sqref="B8"/>
    </sheetView>
  </sheetViews>
  <sheetFormatPr defaultRowHeight="11.25"/>
  <cols>
    <col min="1" max="1" width="48.1640625" customWidth="1"/>
    <col min="2" max="2" width="69" customWidth="1"/>
  </cols>
  <sheetData>
    <row r="1" spans="1:4" ht="35.1" customHeight="1">
      <c r="A1" s="121" t="s">
        <v>166</v>
      </c>
      <c r="B1" s="121"/>
    </row>
    <row r="2" spans="1:4" ht="35.1" customHeight="1">
      <c r="A2" s="122"/>
      <c r="B2" s="122"/>
    </row>
    <row r="3" spans="1:4" s="102" customFormat="1" ht="35.1" customHeight="1">
      <c r="A3" s="123" t="s">
        <v>2</v>
      </c>
      <c r="B3" s="123"/>
    </row>
    <row r="4" spans="1:4" s="102" customFormat="1" ht="35.1" customHeight="1">
      <c r="A4" s="101" t="s">
        <v>4</v>
      </c>
      <c r="B4" s="103" t="s">
        <v>5</v>
      </c>
    </row>
    <row r="5" spans="1:4" s="102" customFormat="1" ht="35.1" customHeight="1">
      <c r="A5" s="104" t="s">
        <v>13</v>
      </c>
      <c r="B5" s="105">
        <v>124.1204</v>
      </c>
    </row>
    <row r="6" spans="1:4" s="102" customFormat="1" ht="35.1" customHeight="1">
      <c r="A6" s="104" t="s">
        <v>15</v>
      </c>
      <c r="B6" s="105">
        <v>18</v>
      </c>
      <c r="D6" s="106"/>
    </row>
    <row r="7" spans="1:4" s="102" customFormat="1" ht="35.1" customHeight="1">
      <c r="A7" s="107" t="s">
        <v>17</v>
      </c>
      <c r="B7" s="105">
        <v>18</v>
      </c>
    </row>
    <row r="8" spans="1:4" s="102" customFormat="1" ht="35.1" customHeight="1">
      <c r="A8" s="108" t="s">
        <v>19</v>
      </c>
      <c r="B8" s="105">
        <v>0</v>
      </c>
    </row>
    <row r="9" spans="1:4" s="102" customFormat="1" ht="35.1" customHeight="1">
      <c r="A9" s="107" t="s">
        <v>21</v>
      </c>
      <c r="B9" s="105">
        <v>0</v>
      </c>
    </row>
    <row r="10" spans="1:4" s="102" customFormat="1" ht="35.1" customHeight="1">
      <c r="A10" s="104" t="s">
        <v>23</v>
      </c>
      <c r="B10" s="105">
        <v>0</v>
      </c>
    </row>
    <row r="11" spans="1:4" s="102" customFormat="1" ht="35.1" customHeight="1">
      <c r="A11" s="104" t="s">
        <v>24</v>
      </c>
      <c r="B11" s="105">
        <v>0</v>
      </c>
    </row>
    <row r="12" spans="1:4" s="102" customFormat="1" ht="35.1" customHeight="1">
      <c r="A12" s="109" t="s">
        <v>25</v>
      </c>
      <c r="B12" s="105">
        <v>0</v>
      </c>
    </row>
    <row r="13" spans="1:4" s="102" customFormat="1" ht="35.1" customHeight="1">
      <c r="A13" s="109" t="s">
        <v>26</v>
      </c>
      <c r="B13" s="105">
        <v>0</v>
      </c>
    </row>
    <row r="14" spans="1:4" s="102" customFormat="1" ht="35.1" customHeight="1">
      <c r="A14" s="110"/>
      <c r="B14" s="111"/>
    </row>
    <row r="15" spans="1:4" s="102" customFormat="1" ht="35.1" customHeight="1">
      <c r="A15" s="112"/>
      <c r="B15" s="111"/>
    </row>
    <row r="16" spans="1:4" s="102" customFormat="1" ht="35.1" customHeight="1">
      <c r="A16" s="104"/>
      <c r="B16" s="113"/>
    </row>
    <row r="17" spans="1:2" s="102" customFormat="1" ht="35.1" customHeight="1">
      <c r="A17" s="114" t="s">
        <v>30</v>
      </c>
      <c r="B17" s="105">
        <v>142.12039999999999</v>
      </c>
    </row>
  </sheetData>
  <mergeCells count="2">
    <mergeCell ref="A1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showGridLines="0" showZeros="0" workbookViewId="0">
      <selection activeCell="I8" sqref="I8"/>
    </sheetView>
  </sheetViews>
  <sheetFormatPr defaultColWidth="9.1640625" defaultRowHeight="12.75" customHeight="1"/>
  <cols>
    <col min="1" max="1" width="37.83203125" customWidth="1"/>
    <col min="2" max="4" width="15.5" customWidth="1"/>
    <col min="5" max="5" width="17" customWidth="1"/>
    <col min="6" max="7" width="15.5" customWidth="1"/>
    <col min="8" max="8" width="21.6640625" customWidth="1"/>
    <col min="9" max="9" width="17.6640625" customWidth="1"/>
    <col min="10" max="10" width="28.83203125" customWidth="1"/>
    <col min="11" max="14" width="8" customWidth="1"/>
  </cols>
  <sheetData>
    <row r="1" spans="1:14" ht="18" customHeight="1">
      <c r="A1" s="53"/>
      <c r="B1" s="53"/>
      <c r="C1" s="53"/>
      <c r="D1" s="53"/>
      <c r="E1" s="53"/>
      <c r="F1" s="53"/>
      <c r="G1" s="53"/>
      <c r="H1" s="54"/>
      <c r="I1" s="54"/>
      <c r="J1" s="54"/>
      <c r="K1" s="54"/>
      <c r="L1" s="54"/>
      <c r="M1" s="54"/>
      <c r="N1" s="54"/>
    </row>
    <row r="2" spans="1:14" ht="36" customHeight="1">
      <c r="A2" s="130" t="s">
        <v>165</v>
      </c>
      <c r="B2" s="130"/>
      <c r="C2" s="130"/>
      <c r="D2" s="130"/>
      <c r="E2" s="130"/>
      <c r="F2" s="130"/>
      <c r="G2" s="130"/>
      <c r="H2" s="130"/>
      <c r="I2" s="55"/>
      <c r="J2" s="55"/>
      <c r="K2" s="55"/>
      <c r="L2" s="65"/>
      <c r="M2" s="65"/>
      <c r="N2" s="65"/>
    </row>
    <row r="3" spans="1:14" ht="15" customHeight="1">
      <c r="A3" s="56"/>
      <c r="B3" s="56"/>
      <c r="C3" s="53"/>
      <c r="D3" s="53"/>
      <c r="E3" s="53"/>
      <c r="F3" s="53"/>
      <c r="G3" s="53" t="s">
        <v>34</v>
      </c>
      <c r="H3" s="57"/>
      <c r="I3" s="57"/>
      <c r="J3" s="57"/>
      <c r="K3" s="57"/>
      <c r="L3" s="57"/>
      <c r="M3" s="57"/>
      <c r="N3" s="57"/>
    </row>
    <row r="4" spans="1:14" ht="35.25" customHeight="1">
      <c r="A4" s="120" t="s">
        <v>35</v>
      </c>
      <c r="B4" s="131" t="s">
        <v>162</v>
      </c>
      <c r="C4" s="132"/>
      <c r="D4" s="132"/>
      <c r="E4" s="132"/>
      <c r="F4" s="132"/>
      <c r="G4" s="133"/>
      <c r="H4" s="100"/>
      <c r="I4" s="57"/>
      <c r="J4" s="57"/>
      <c r="K4" s="57"/>
      <c r="L4" s="57"/>
      <c r="M4" s="57"/>
      <c r="N4" s="57"/>
    </row>
    <row r="5" spans="1:14" ht="35.25" customHeight="1">
      <c r="A5" s="120"/>
      <c r="B5" s="124" t="s">
        <v>36</v>
      </c>
      <c r="C5" s="134" t="s">
        <v>37</v>
      </c>
      <c r="D5" s="135"/>
      <c r="E5" s="135"/>
      <c r="F5" s="136"/>
      <c r="G5" s="126" t="s">
        <v>38</v>
      </c>
      <c r="H5" s="128" t="s">
        <v>164</v>
      </c>
      <c r="I5" s="57"/>
      <c r="J5" s="57"/>
      <c r="K5" s="57"/>
      <c r="L5" s="57"/>
      <c r="M5" s="57"/>
      <c r="N5" s="57"/>
    </row>
    <row r="6" spans="1:14" ht="30" customHeight="1">
      <c r="A6" s="120"/>
      <c r="B6" s="125"/>
      <c r="C6" s="115" t="s">
        <v>39</v>
      </c>
      <c r="D6" s="115" t="s">
        <v>40</v>
      </c>
      <c r="E6" s="115" t="s">
        <v>41</v>
      </c>
      <c r="F6" s="116" t="s">
        <v>42</v>
      </c>
      <c r="G6" s="127"/>
      <c r="H6" s="129"/>
      <c r="I6" s="57"/>
      <c r="J6" s="57"/>
      <c r="K6" s="57"/>
      <c r="L6" s="57"/>
      <c r="M6" s="57"/>
      <c r="N6" s="57"/>
    </row>
    <row r="7" spans="1:14" ht="23.25" customHeight="1">
      <c r="A7" s="61" t="s">
        <v>43</v>
      </c>
      <c r="B7" s="62">
        <v>142.12039999999999</v>
      </c>
      <c r="C7" s="63">
        <v>139.82040000000001</v>
      </c>
      <c r="D7" s="64">
        <v>86.591399999999993</v>
      </c>
      <c r="E7" s="62">
        <v>44.0764</v>
      </c>
      <c r="F7" s="62">
        <v>9.1525999999999996</v>
      </c>
      <c r="G7" s="63">
        <v>2.2999999999999998</v>
      </c>
      <c r="H7" s="99"/>
      <c r="I7" s="54"/>
      <c r="J7" s="54"/>
      <c r="K7" s="54"/>
      <c r="L7" s="54"/>
      <c r="M7" s="54"/>
      <c r="N7" s="54"/>
    </row>
    <row r="8" spans="1:14" ht="23.25" customHeight="1">
      <c r="A8" s="61" t="s">
        <v>44</v>
      </c>
      <c r="B8" s="62">
        <v>142.12039999999999</v>
      </c>
      <c r="C8" s="63">
        <v>139.82040000000001</v>
      </c>
      <c r="D8" s="64">
        <v>86.591399999999993</v>
      </c>
      <c r="E8" s="62">
        <v>44.0764</v>
      </c>
      <c r="F8" s="62">
        <v>9.1525999999999996</v>
      </c>
      <c r="G8" s="63">
        <v>2.2999999999999998</v>
      </c>
      <c r="H8" s="99"/>
      <c r="I8" s="54"/>
      <c r="J8" s="54"/>
      <c r="K8" s="54"/>
      <c r="L8" s="54"/>
      <c r="M8" s="54"/>
      <c r="N8" s="54"/>
    </row>
    <row r="9" spans="1:14" ht="23.25" customHeight="1">
      <c r="A9" s="61" t="s">
        <v>45</v>
      </c>
      <c r="B9" s="62">
        <v>142.12039999999999</v>
      </c>
      <c r="C9" s="63">
        <v>139.82040000000001</v>
      </c>
      <c r="D9" s="64">
        <v>86.591399999999993</v>
      </c>
      <c r="E9" s="62">
        <v>44.0764</v>
      </c>
      <c r="F9" s="62">
        <v>9.1525999999999996</v>
      </c>
      <c r="G9" s="63">
        <v>2.2999999999999998</v>
      </c>
      <c r="H9" s="99"/>
      <c r="I9" s="54"/>
      <c r="J9" s="54"/>
      <c r="K9" s="54"/>
      <c r="L9" s="54"/>
      <c r="M9" s="54"/>
      <c r="N9" s="54"/>
    </row>
    <row r="10" spans="1:14" ht="23.25" customHeight="1">
      <c r="A10" s="61" t="s">
        <v>46</v>
      </c>
      <c r="B10" s="62">
        <v>128.4545</v>
      </c>
      <c r="C10" s="63">
        <v>126.1545</v>
      </c>
      <c r="D10" s="64">
        <v>82.036100000000005</v>
      </c>
      <c r="E10" s="62">
        <v>44.0764</v>
      </c>
      <c r="F10" s="62">
        <v>4.2000000000000003E-2</v>
      </c>
      <c r="G10" s="63">
        <v>2.2999999999999998</v>
      </c>
      <c r="H10" s="99"/>
      <c r="I10" s="54"/>
      <c r="J10" s="54"/>
      <c r="K10" s="54"/>
      <c r="L10" s="54"/>
      <c r="M10" s="54"/>
      <c r="N10" s="54"/>
    </row>
    <row r="11" spans="1:14" ht="23.25" customHeight="1">
      <c r="A11" s="61" t="s">
        <v>47</v>
      </c>
      <c r="B11" s="62">
        <v>128.4545</v>
      </c>
      <c r="C11" s="63">
        <v>126.1545</v>
      </c>
      <c r="D11" s="64">
        <v>82.036100000000005</v>
      </c>
      <c r="E11" s="62">
        <v>44.0764</v>
      </c>
      <c r="F11" s="62">
        <v>4.2000000000000003E-2</v>
      </c>
      <c r="G11" s="63">
        <v>2.2999999999999998</v>
      </c>
      <c r="H11" s="99"/>
      <c r="I11" s="54"/>
      <c r="J11" s="54"/>
      <c r="K11" s="54"/>
      <c r="L11" s="54"/>
      <c r="M11" s="54"/>
      <c r="N11" s="54"/>
    </row>
    <row r="12" spans="1:14" ht="23.25" customHeight="1">
      <c r="A12" s="61" t="s">
        <v>48</v>
      </c>
      <c r="B12" s="62">
        <v>128.4545</v>
      </c>
      <c r="C12" s="63">
        <v>126.1545</v>
      </c>
      <c r="D12" s="64">
        <v>82.036100000000005</v>
      </c>
      <c r="E12" s="62">
        <v>44.0764</v>
      </c>
      <c r="F12" s="62">
        <v>4.2000000000000003E-2</v>
      </c>
      <c r="G12" s="63">
        <v>2.2999999999999998</v>
      </c>
      <c r="H12" s="99"/>
      <c r="I12" s="54"/>
      <c r="J12" s="54"/>
      <c r="K12" s="54"/>
      <c r="L12" s="54"/>
      <c r="M12" s="54"/>
      <c r="N12" s="54"/>
    </row>
    <row r="13" spans="1:14" ht="23.25" customHeight="1">
      <c r="A13" s="61" t="s">
        <v>49</v>
      </c>
      <c r="B13" s="62">
        <v>4.5552999999999999</v>
      </c>
      <c r="C13" s="63">
        <v>4.5552999999999999</v>
      </c>
      <c r="D13" s="64">
        <v>4.5552999999999999</v>
      </c>
      <c r="E13" s="62">
        <v>0</v>
      </c>
      <c r="F13" s="62">
        <v>0</v>
      </c>
      <c r="G13" s="63">
        <v>0</v>
      </c>
      <c r="H13" s="99"/>
      <c r="I13" s="54"/>
      <c r="J13" s="54"/>
      <c r="K13" s="54"/>
      <c r="L13" s="54"/>
      <c r="M13" s="54"/>
      <c r="N13" s="54"/>
    </row>
    <row r="14" spans="1:14" ht="23.25" customHeight="1">
      <c r="A14" s="61" t="s">
        <v>50</v>
      </c>
      <c r="B14" s="62">
        <v>4.5552999999999999</v>
      </c>
      <c r="C14" s="63">
        <v>4.5552999999999999</v>
      </c>
      <c r="D14" s="64">
        <v>4.5552999999999999</v>
      </c>
      <c r="E14" s="62">
        <v>0</v>
      </c>
      <c r="F14" s="62">
        <v>0</v>
      </c>
      <c r="G14" s="63">
        <v>0</v>
      </c>
      <c r="H14" s="99"/>
      <c r="I14" s="54"/>
      <c r="J14" s="54"/>
      <c r="K14" s="54"/>
      <c r="L14" s="54"/>
      <c r="M14" s="54"/>
      <c r="N14" s="54"/>
    </row>
    <row r="15" spans="1:14" ht="23.25" customHeight="1">
      <c r="A15" s="61" t="s">
        <v>51</v>
      </c>
      <c r="B15" s="62">
        <v>4.5552999999999999</v>
      </c>
      <c r="C15" s="63">
        <v>4.5552999999999999</v>
      </c>
      <c r="D15" s="64">
        <v>4.5552999999999999</v>
      </c>
      <c r="E15" s="62">
        <v>0</v>
      </c>
      <c r="F15" s="62">
        <v>0</v>
      </c>
      <c r="G15" s="63">
        <v>0</v>
      </c>
      <c r="H15" s="99"/>
      <c r="I15" s="54"/>
      <c r="J15" s="54"/>
      <c r="K15" s="54"/>
      <c r="L15" s="54"/>
      <c r="M15" s="54"/>
      <c r="N15" s="54"/>
    </row>
    <row r="16" spans="1:14" ht="23.25" customHeight="1">
      <c r="A16" s="61" t="s">
        <v>52</v>
      </c>
      <c r="B16" s="62">
        <v>9.1105999999999998</v>
      </c>
      <c r="C16" s="63">
        <v>9.1105999999999998</v>
      </c>
      <c r="D16" s="64">
        <v>0</v>
      </c>
      <c r="E16" s="62">
        <v>0</v>
      </c>
      <c r="F16" s="62">
        <v>9.1105999999999998</v>
      </c>
      <c r="G16" s="63">
        <v>0</v>
      </c>
      <c r="H16" s="99"/>
      <c r="I16" s="54"/>
      <c r="J16" s="54"/>
      <c r="K16" s="54"/>
      <c r="L16" s="54"/>
      <c r="M16" s="54"/>
      <c r="N16" s="54"/>
    </row>
    <row r="17" spans="1:14" ht="23.25" customHeight="1">
      <c r="A17" s="61" t="s">
        <v>53</v>
      </c>
      <c r="B17" s="62">
        <v>9.1105999999999998</v>
      </c>
      <c r="C17" s="63">
        <v>9.1105999999999998</v>
      </c>
      <c r="D17" s="64">
        <v>0</v>
      </c>
      <c r="E17" s="62">
        <v>0</v>
      </c>
      <c r="F17" s="62">
        <v>9.1105999999999998</v>
      </c>
      <c r="G17" s="63">
        <v>0</v>
      </c>
      <c r="H17" s="99"/>
      <c r="I17" s="54"/>
      <c r="J17" s="54"/>
      <c r="K17" s="54"/>
      <c r="L17" s="54"/>
      <c r="M17" s="54"/>
      <c r="N17" s="54"/>
    </row>
    <row r="18" spans="1:14" ht="23.25" customHeight="1">
      <c r="A18" s="61" t="s">
        <v>54</v>
      </c>
      <c r="B18" s="62">
        <v>9.1105999999999998</v>
      </c>
      <c r="C18" s="63">
        <v>9.1105999999999998</v>
      </c>
      <c r="D18" s="64">
        <v>0</v>
      </c>
      <c r="E18" s="62">
        <v>0</v>
      </c>
      <c r="F18" s="62">
        <v>9.1105999999999998</v>
      </c>
      <c r="G18" s="63">
        <v>0</v>
      </c>
      <c r="H18" s="99"/>
      <c r="I18" s="54"/>
      <c r="J18" s="54"/>
      <c r="K18" s="54"/>
      <c r="L18" s="54"/>
      <c r="M18" s="54"/>
      <c r="N18" s="54"/>
    </row>
    <row r="19" spans="1:14" ht="18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18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ht="18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8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</sheetData>
  <mergeCells count="7">
    <mergeCell ref="B5:B6"/>
    <mergeCell ref="G5:G6"/>
    <mergeCell ref="H5:H6"/>
    <mergeCell ref="A2:H2"/>
    <mergeCell ref="A4:A6"/>
    <mergeCell ref="B4:G4"/>
    <mergeCell ref="C5:F5"/>
  </mergeCells>
  <phoneticPr fontId="0" type="noConversion"/>
  <printOptions horizontalCentered="1"/>
  <pageMargins left="0.59" right="0.59" top="0.79" bottom="0.71" header="0" footer="0"/>
  <pageSetup paperSize="9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9"/>
  <sheetViews>
    <sheetView showGridLines="0" showZeros="0" workbookViewId="0">
      <selection activeCell="D26" sqref="D26"/>
    </sheetView>
  </sheetViews>
  <sheetFormatPr defaultColWidth="9.1640625" defaultRowHeight="12.75" customHeight="1"/>
  <cols>
    <col min="1" max="1" width="38.5" customWidth="1"/>
    <col min="2" max="2" width="16.6640625" customWidth="1"/>
    <col min="3" max="3" width="25.83203125" customWidth="1"/>
    <col min="4" max="4" width="15.1640625" customWidth="1"/>
    <col min="5" max="6" width="12.33203125" customWidth="1"/>
    <col min="7" max="158" width="6.6640625" customWidth="1"/>
    <col min="159" max="248" width="6.83203125" customWidth="1"/>
  </cols>
  <sheetData>
    <row r="1" spans="1:248" ht="15" customHeight="1">
      <c r="A1" s="66"/>
      <c r="B1" s="67"/>
      <c r="C1" s="67"/>
      <c r="E1" s="57"/>
      <c r="F1" s="67" t="s">
        <v>32</v>
      </c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</row>
    <row r="2" spans="1:248" ht="30" customHeight="1">
      <c r="A2" s="137" t="s">
        <v>167</v>
      </c>
      <c r="B2" s="119"/>
      <c r="C2" s="119"/>
      <c r="D2" s="119"/>
      <c r="E2" s="119"/>
      <c r="F2" s="119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</row>
    <row r="3" spans="1:248" ht="18" customHeight="1">
      <c r="B3" s="54"/>
      <c r="C3" s="54"/>
      <c r="E3" s="57"/>
      <c r="F3" s="67" t="s">
        <v>1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</row>
    <row r="4" spans="1:248" ht="26.25" customHeight="1">
      <c r="A4" s="68" t="s">
        <v>2</v>
      </c>
      <c r="B4" s="69"/>
      <c r="C4" s="120" t="s">
        <v>33</v>
      </c>
      <c r="D4" s="120"/>
      <c r="E4" s="120"/>
      <c r="F4" s="120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</row>
    <row r="5" spans="1:248" ht="28.5" customHeight="1">
      <c r="A5" s="58" t="s">
        <v>4</v>
      </c>
      <c r="B5" s="60" t="s">
        <v>5</v>
      </c>
      <c r="C5" s="70" t="s">
        <v>6</v>
      </c>
      <c r="D5" s="71" t="s">
        <v>7</v>
      </c>
      <c r="E5" s="72" t="s">
        <v>8</v>
      </c>
      <c r="F5" s="73" t="s">
        <v>9</v>
      </c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</row>
    <row r="6" spans="1:248" ht="15.75" customHeight="1">
      <c r="A6" s="74" t="s">
        <v>13</v>
      </c>
      <c r="B6" s="51">
        <v>124.1204</v>
      </c>
      <c r="C6" s="74" t="s">
        <v>14</v>
      </c>
      <c r="D6" s="75">
        <f>SUM(D7:D9)</f>
        <v>124.82040000000001</v>
      </c>
      <c r="E6" s="75">
        <f>SUM(E7:E9)</f>
        <v>109.1204</v>
      </c>
      <c r="F6" s="76">
        <f>SUM(F7:F9)</f>
        <v>15.7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</row>
    <row r="7" spans="1:248" ht="15.75" customHeight="1">
      <c r="A7" s="74" t="s">
        <v>15</v>
      </c>
      <c r="B7" s="51">
        <v>18</v>
      </c>
      <c r="C7" s="77" t="s">
        <v>16</v>
      </c>
      <c r="D7" s="75">
        <f>SUM(E7:F7)</f>
        <v>86.591399999999993</v>
      </c>
      <c r="E7" s="51">
        <v>86.591399999999993</v>
      </c>
      <c r="F7" s="51">
        <v>0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</row>
    <row r="8" spans="1:248" ht="15.75" customHeight="1">
      <c r="A8" s="78" t="s">
        <v>17</v>
      </c>
      <c r="B8" s="51">
        <v>18</v>
      </c>
      <c r="C8" s="77" t="s">
        <v>18</v>
      </c>
      <c r="D8" s="75">
        <f>SUM(E8:F8)</f>
        <v>9.1525999999999996</v>
      </c>
      <c r="E8" s="79">
        <v>9.1525999999999996</v>
      </c>
      <c r="F8" s="79">
        <v>0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</row>
    <row r="9" spans="1:248" ht="15.75" customHeight="1">
      <c r="A9" s="80" t="s">
        <v>19</v>
      </c>
      <c r="B9" s="51">
        <v>0</v>
      </c>
      <c r="C9" s="77" t="s">
        <v>20</v>
      </c>
      <c r="D9" s="81">
        <f>SUM(E9:F9)</f>
        <v>29.0764</v>
      </c>
      <c r="E9" s="50">
        <v>13.3764</v>
      </c>
      <c r="F9" s="51">
        <v>15.7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</row>
    <row r="10" spans="1:248" ht="15.75" customHeight="1">
      <c r="A10" s="78" t="s">
        <v>21</v>
      </c>
      <c r="B10" s="51">
        <v>0</v>
      </c>
      <c r="C10" s="74" t="s">
        <v>22</v>
      </c>
      <c r="D10" s="76">
        <f>SUM(E10:F10)</f>
        <v>17.3</v>
      </c>
      <c r="E10" s="82">
        <v>15</v>
      </c>
      <c r="F10" s="82">
        <v>2.2999999999999998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</row>
    <row r="11" spans="1:248" ht="15.75" customHeight="1">
      <c r="A11" s="74" t="s">
        <v>23</v>
      </c>
      <c r="B11" s="51">
        <v>0</v>
      </c>
      <c r="C11" s="83"/>
      <c r="D11" s="76"/>
      <c r="E11" s="84"/>
      <c r="F11" s="84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</row>
    <row r="12" spans="1:248" ht="15.75" customHeight="1">
      <c r="A12" s="74" t="s">
        <v>24</v>
      </c>
      <c r="B12" s="51">
        <v>0</v>
      </c>
      <c r="C12" s="85"/>
      <c r="D12" s="75"/>
      <c r="E12" s="84"/>
      <c r="F12" s="84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</row>
    <row r="13" spans="1:248" ht="15.75" customHeight="1">
      <c r="A13" s="86" t="s">
        <v>25</v>
      </c>
      <c r="B13" s="51">
        <v>0</v>
      </c>
      <c r="C13" s="87"/>
      <c r="D13" s="76"/>
      <c r="E13" s="84"/>
      <c r="F13" s="8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</row>
    <row r="14" spans="1:248" ht="18" customHeight="1">
      <c r="A14" s="86" t="s">
        <v>26</v>
      </c>
      <c r="B14" s="51">
        <v>0</v>
      </c>
      <c r="C14" s="87"/>
      <c r="D14" s="84"/>
      <c r="E14" s="84"/>
      <c r="F14" s="8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</row>
    <row r="15" spans="1:248" ht="15.75" customHeight="1">
      <c r="A15" s="88"/>
      <c r="B15" s="89"/>
      <c r="C15" s="74"/>
      <c r="D15" s="84"/>
      <c r="E15" s="84"/>
      <c r="F15" s="7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</row>
    <row r="16" spans="1:248" ht="18" customHeight="1">
      <c r="A16" s="90"/>
      <c r="B16" s="89"/>
      <c r="C16" s="74"/>
      <c r="D16" s="84"/>
      <c r="E16" s="84"/>
      <c r="F16" s="76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</row>
    <row r="17" spans="1:248" ht="18" customHeight="1">
      <c r="A17" s="74"/>
      <c r="B17" s="91"/>
      <c r="C17" s="92"/>
      <c r="D17" s="84"/>
      <c r="E17" s="84"/>
      <c r="F17" s="7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</row>
    <row r="18" spans="1:248" ht="15.75" customHeight="1">
      <c r="A18" s="93" t="s">
        <v>30</v>
      </c>
      <c r="B18" s="51">
        <v>142.12039999999999</v>
      </c>
      <c r="C18" s="94" t="s">
        <v>31</v>
      </c>
      <c r="D18" s="84">
        <f>SUM(D6,D10)</f>
        <v>142.12040000000002</v>
      </c>
      <c r="E18" s="75">
        <f>SUM(E6,E10)</f>
        <v>124.1204</v>
      </c>
      <c r="F18" s="76">
        <f>SUM(F6,F10)</f>
        <v>18</v>
      </c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</row>
    <row r="19" spans="1:248" ht="18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</row>
  </sheetData>
  <mergeCells count="2">
    <mergeCell ref="A2:F2"/>
    <mergeCell ref="C4:F4"/>
  </mergeCells>
  <phoneticPr fontId="0" type="noConversion"/>
  <printOptions horizontalCentered="1"/>
  <pageMargins left="0.63" right="0.24" top="0.26" bottom="0.32" header="0" footer="0"/>
  <pageSetup paperSize="9" scale="95" orientation="landscape" useFirstPageNumber="1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S32" sqref="S32"/>
    </sheetView>
  </sheetViews>
  <sheetFormatPr defaultColWidth="9.33203125" defaultRowHeight="11.25"/>
  <cols>
    <col min="1" max="1" width="21" customWidth="1"/>
    <col min="2" max="4" width="14.6640625" customWidth="1"/>
    <col min="5" max="5" width="14.1640625" customWidth="1"/>
    <col min="6" max="8" width="11.6640625" customWidth="1"/>
    <col min="9" max="10" width="13.83203125" customWidth="1"/>
  </cols>
  <sheetData>
    <row r="1" spans="1:14" ht="24" customHeight="1">
      <c r="A1" s="138" t="s">
        <v>172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38"/>
      <c r="M1" s="38"/>
      <c r="N1" s="38"/>
    </row>
    <row r="2" spans="1:14" ht="15.75" customHeight="1">
      <c r="A2" s="33"/>
      <c r="B2" s="34"/>
      <c r="C2" s="35"/>
      <c r="D2" s="35"/>
      <c r="E2" s="35"/>
      <c r="F2" s="35"/>
      <c r="G2" s="35"/>
      <c r="H2" s="35"/>
      <c r="I2" s="35"/>
      <c r="J2" s="35"/>
      <c r="K2" s="39" t="s">
        <v>1</v>
      </c>
      <c r="L2" s="38"/>
      <c r="M2" s="38"/>
      <c r="N2" s="38"/>
    </row>
    <row r="3" spans="1:14" ht="21.75" customHeight="1">
      <c r="A3" s="142" t="s">
        <v>67</v>
      </c>
      <c r="B3" s="140" t="s">
        <v>68</v>
      </c>
      <c r="C3" s="140"/>
      <c r="D3" s="140"/>
      <c r="E3" s="140"/>
      <c r="F3" s="140"/>
      <c r="G3" s="140"/>
      <c r="H3" s="140"/>
      <c r="I3" s="140"/>
      <c r="J3" s="140"/>
      <c r="K3" s="143" t="s">
        <v>69</v>
      </c>
      <c r="L3" s="38"/>
      <c r="M3" s="38"/>
      <c r="N3" s="38"/>
    </row>
    <row r="4" spans="1:14" ht="24.75" customHeight="1">
      <c r="A4" s="143"/>
      <c r="B4" s="145" t="s">
        <v>39</v>
      </c>
      <c r="C4" s="147" t="s">
        <v>70</v>
      </c>
      <c r="D4" s="141" t="s">
        <v>71</v>
      </c>
      <c r="E4" s="141"/>
      <c r="F4" s="141"/>
      <c r="G4" s="141"/>
      <c r="H4" s="141"/>
      <c r="I4" s="148" t="s">
        <v>72</v>
      </c>
      <c r="J4" s="149" t="s">
        <v>73</v>
      </c>
      <c r="K4" s="143"/>
      <c r="L4" s="38"/>
      <c r="M4" s="38"/>
      <c r="N4" s="38"/>
    </row>
    <row r="5" spans="1:14" ht="37.5" customHeight="1">
      <c r="A5" s="144"/>
      <c r="B5" s="146"/>
      <c r="C5" s="144"/>
      <c r="D5" s="36" t="s">
        <v>39</v>
      </c>
      <c r="E5" s="36" t="s">
        <v>74</v>
      </c>
      <c r="F5" s="36" t="s">
        <v>75</v>
      </c>
      <c r="G5" s="36" t="s">
        <v>76</v>
      </c>
      <c r="H5" s="36" t="s">
        <v>77</v>
      </c>
      <c r="I5" s="144"/>
      <c r="J5" s="144"/>
      <c r="K5" s="144"/>
      <c r="L5" s="38"/>
      <c r="M5" s="38"/>
      <c r="N5" s="38"/>
    </row>
    <row r="6" spans="1:14" ht="22.5" customHeight="1">
      <c r="A6" s="7" t="s">
        <v>78</v>
      </c>
      <c r="B6" s="37">
        <v>128.4545</v>
      </c>
      <c r="C6" s="37">
        <v>82.078100000000006</v>
      </c>
      <c r="D6" s="37">
        <v>29.0764</v>
      </c>
      <c r="E6" s="37">
        <v>4.9400000000000004</v>
      </c>
      <c r="F6" s="37">
        <v>3.9</v>
      </c>
      <c r="G6" s="37">
        <v>2</v>
      </c>
      <c r="H6" s="37">
        <v>18.2364</v>
      </c>
      <c r="I6" s="37">
        <v>17.3</v>
      </c>
      <c r="J6" s="37">
        <v>0</v>
      </c>
      <c r="K6" s="40">
        <v>0</v>
      </c>
    </row>
    <row r="7" spans="1:14" ht="42.95" customHeight="1">
      <c r="A7" s="117" t="s">
        <v>173</v>
      </c>
      <c r="B7" s="37">
        <v>128.4545</v>
      </c>
      <c r="C7" s="37">
        <v>82.078100000000006</v>
      </c>
      <c r="D7" s="37">
        <v>29.0764</v>
      </c>
      <c r="E7" s="37">
        <v>4.9400000000000004</v>
      </c>
      <c r="F7" s="37">
        <v>3.9</v>
      </c>
      <c r="G7" s="37">
        <v>2</v>
      </c>
      <c r="H7" s="37">
        <v>18.2364</v>
      </c>
      <c r="I7" s="37">
        <v>17.3</v>
      </c>
      <c r="J7" s="37">
        <v>0</v>
      </c>
      <c r="K7" s="40">
        <v>0</v>
      </c>
    </row>
  </sheetData>
  <mergeCells count="9">
    <mergeCell ref="A1:K1"/>
    <mergeCell ref="B3:J3"/>
    <mergeCell ref="D4:H4"/>
    <mergeCell ref="A3:A5"/>
    <mergeCell ref="B4:B5"/>
    <mergeCell ref="C4:C5"/>
    <mergeCell ref="I4:I5"/>
    <mergeCell ref="J4:J5"/>
    <mergeCell ref="K3:K5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I17" sqref="I17"/>
    </sheetView>
  </sheetViews>
  <sheetFormatPr defaultRowHeight="11.25"/>
  <cols>
    <col min="1" max="1" width="31.33203125" customWidth="1"/>
    <col min="2" max="5" width="18.83203125" customWidth="1"/>
    <col min="6" max="6" width="25.6640625" customWidth="1"/>
  </cols>
  <sheetData>
    <row r="1" spans="1:6" ht="12">
      <c r="A1" s="53"/>
      <c r="B1" s="53"/>
      <c r="C1" s="53"/>
      <c r="D1" s="53"/>
      <c r="E1" s="53"/>
      <c r="F1" s="53"/>
    </row>
    <row r="2" spans="1:6" ht="33.75" customHeight="1">
      <c r="A2" s="150" t="s">
        <v>168</v>
      </c>
      <c r="B2" s="130"/>
      <c r="C2" s="130"/>
      <c r="D2" s="130"/>
      <c r="E2" s="130"/>
      <c r="F2" s="130"/>
    </row>
    <row r="3" spans="1:6" ht="12">
      <c r="A3" s="56"/>
      <c r="B3" s="56"/>
      <c r="C3" s="53"/>
      <c r="D3" s="53"/>
      <c r="E3" s="53"/>
      <c r="F3" s="53" t="s">
        <v>1</v>
      </c>
    </row>
    <row r="4" spans="1:6" ht="24.95" customHeight="1">
      <c r="A4" s="120" t="s">
        <v>160</v>
      </c>
      <c r="B4" s="151" t="s">
        <v>162</v>
      </c>
      <c r="C4" s="151"/>
      <c r="D4" s="151"/>
      <c r="E4" s="151"/>
      <c r="F4" s="151"/>
    </row>
    <row r="5" spans="1:6" ht="24.95" customHeight="1">
      <c r="A5" s="120"/>
      <c r="B5" s="120" t="s">
        <v>36</v>
      </c>
      <c r="C5" s="59" t="s">
        <v>37</v>
      </c>
      <c r="D5" s="59"/>
      <c r="E5" s="59"/>
      <c r="F5" s="59"/>
    </row>
    <row r="6" spans="1:6" ht="24.95" customHeight="1">
      <c r="A6" s="120"/>
      <c r="B6" s="120"/>
      <c r="C6" s="59" t="s">
        <v>39</v>
      </c>
      <c r="D6" s="59" t="s">
        <v>40</v>
      </c>
      <c r="E6" s="59" t="s">
        <v>41</v>
      </c>
      <c r="F6" s="98" t="s">
        <v>42</v>
      </c>
    </row>
    <row r="7" spans="1:6" ht="24.95" customHeight="1">
      <c r="A7" s="61" t="s">
        <v>43</v>
      </c>
      <c r="B7" s="62">
        <v>142.12039999999999</v>
      </c>
      <c r="C7" s="63">
        <v>139.82040000000001</v>
      </c>
      <c r="D7" s="64">
        <v>86.591399999999993</v>
      </c>
      <c r="E7" s="62">
        <v>44.0764</v>
      </c>
      <c r="F7" s="63">
        <v>9.1525999999999996</v>
      </c>
    </row>
    <row r="8" spans="1:6" ht="24.95" customHeight="1">
      <c r="A8" s="61" t="s">
        <v>44</v>
      </c>
      <c r="B8" s="62">
        <v>142.12039999999999</v>
      </c>
      <c r="C8" s="63">
        <v>139.82040000000001</v>
      </c>
      <c r="D8" s="64">
        <v>86.591399999999993</v>
      </c>
      <c r="E8" s="62">
        <v>44.0764</v>
      </c>
      <c r="F8" s="63">
        <v>9.1525999999999996</v>
      </c>
    </row>
    <row r="9" spans="1:6" ht="24.95" customHeight="1">
      <c r="A9" s="61" t="s">
        <v>45</v>
      </c>
      <c r="B9" s="62">
        <v>142.12039999999999</v>
      </c>
      <c r="C9" s="63">
        <v>139.82040000000001</v>
      </c>
      <c r="D9" s="64">
        <v>86.591399999999993</v>
      </c>
      <c r="E9" s="62">
        <v>44.0764</v>
      </c>
      <c r="F9" s="63">
        <v>9.1525999999999996</v>
      </c>
    </row>
    <row r="10" spans="1:6" ht="24.95" customHeight="1">
      <c r="A10" s="61" t="s">
        <v>46</v>
      </c>
      <c r="B10" s="62">
        <v>128.4545</v>
      </c>
      <c r="C10" s="63">
        <v>126.1545</v>
      </c>
      <c r="D10" s="64">
        <v>82.036100000000005</v>
      </c>
      <c r="E10" s="62">
        <v>44.0764</v>
      </c>
      <c r="F10" s="63">
        <v>4.2000000000000003E-2</v>
      </c>
    </row>
    <row r="11" spans="1:6" ht="24.95" customHeight="1">
      <c r="A11" s="61" t="s">
        <v>47</v>
      </c>
      <c r="B11" s="62">
        <v>128.4545</v>
      </c>
      <c r="C11" s="63">
        <v>126.1545</v>
      </c>
      <c r="D11" s="64">
        <v>82.036100000000005</v>
      </c>
      <c r="E11" s="62">
        <v>44.0764</v>
      </c>
      <c r="F11" s="63">
        <v>4.2000000000000003E-2</v>
      </c>
    </row>
    <row r="12" spans="1:6" ht="24.95" customHeight="1">
      <c r="A12" s="61" t="s">
        <v>48</v>
      </c>
      <c r="B12" s="62">
        <v>128.4545</v>
      </c>
      <c r="C12" s="63">
        <v>126.1545</v>
      </c>
      <c r="D12" s="64">
        <v>82.036100000000005</v>
      </c>
      <c r="E12" s="62">
        <v>44.0764</v>
      </c>
      <c r="F12" s="63">
        <v>4.2000000000000003E-2</v>
      </c>
    </row>
    <row r="13" spans="1:6" ht="24.95" customHeight="1">
      <c r="A13" s="61" t="s">
        <v>49</v>
      </c>
      <c r="B13" s="62">
        <v>4.5552999999999999</v>
      </c>
      <c r="C13" s="63">
        <v>4.5552999999999999</v>
      </c>
      <c r="D13" s="64">
        <v>4.5552999999999999</v>
      </c>
      <c r="E13" s="62">
        <v>0</v>
      </c>
      <c r="F13" s="63">
        <v>0</v>
      </c>
    </row>
    <row r="14" spans="1:6" ht="24.95" customHeight="1">
      <c r="A14" s="61" t="s">
        <v>50</v>
      </c>
      <c r="B14" s="62">
        <v>4.5552999999999999</v>
      </c>
      <c r="C14" s="63">
        <v>4.5552999999999999</v>
      </c>
      <c r="D14" s="64">
        <v>4.5552999999999999</v>
      </c>
      <c r="E14" s="62">
        <v>0</v>
      </c>
      <c r="F14" s="63">
        <v>0</v>
      </c>
    </row>
    <row r="15" spans="1:6" ht="24.95" customHeight="1">
      <c r="A15" s="61" t="s">
        <v>51</v>
      </c>
      <c r="B15" s="62">
        <v>4.5552999999999999</v>
      </c>
      <c r="C15" s="63">
        <v>4.5552999999999999</v>
      </c>
      <c r="D15" s="64">
        <v>4.5552999999999999</v>
      </c>
      <c r="E15" s="62">
        <v>0</v>
      </c>
      <c r="F15" s="63">
        <v>0</v>
      </c>
    </row>
    <row r="16" spans="1:6" ht="24.95" customHeight="1">
      <c r="A16" s="61" t="s">
        <v>52</v>
      </c>
      <c r="B16" s="62">
        <v>9.1105999999999998</v>
      </c>
      <c r="C16" s="63">
        <v>9.1105999999999998</v>
      </c>
      <c r="D16" s="64">
        <v>0</v>
      </c>
      <c r="E16" s="62">
        <v>0</v>
      </c>
      <c r="F16" s="63">
        <v>9.1105999999999998</v>
      </c>
    </row>
    <row r="17" spans="1:6" ht="24.95" customHeight="1">
      <c r="A17" s="61" t="s">
        <v>53</v>
      </c>
      <c r="B17" s="62">
        <v>9.1105999999999998</v>
      </c>
      <c r="C17" s="63">
        <v>9.1105999999999998</v>
      </c>
      <c r="D17" s="64">
        <v>0</v>
      </c>
      <c r="E17" s="62">
        <v>0</v>
      </c>
      <c r="F17" s="63">
        <v>9.1105999999999998</v>
      </c>
    </row>
    <row r="18" spans="1:6" ht="24.95" customHeight="1">
      <c r="A18" s="61" t="s">
        <v>54</v>
      </c>
      <c r="B18" s="62">
        <v>9.1105999999999998</v>
      </c>
      <c r="C18" s="63">
        <v>9.1105999999999998</v>
      </c>
      <c r="D18" s="64">
        <v>0</v>
      </c>
      <c r="E18" s="62">
        <v>0</v>
      </c>
      <c r="F18" s="63">
        <v>9.1105999999999998</v>
      </c>
    </row>
    <row r="19" spans="1:6" ht="24.95" customHeight="1">
      <c r="A19" s="61"/>
      <c r="B19" s="62"/>
      <c r="C19" s="63"/>
      <c r="D19" s="64"/>
      <c r="E19" s="62"/>
      <c r="F19" s="63"/>
    </row>
    <row r="20" spans="1:6" ht="24.95" customHeight="1">
      <c r="A20" s="61"/>
      <c r="B20" s="62"/>
      <c r="C20" s="63"/>
      <c r="D20" s="64"/>
      <c r="E20" s="62"/>
      <c r="F20" s="63"/>
    </row>
    <row r="21" spans="1:6" ht="24.95" customHeight="1">
      <c r="A21" s="61"/>
      <c r="B21" s="62"/>
      <c r="C21" s="63"/>
      <c r="D21" s="64"/>
      <c r="E21" s="62"/>
      <c r="F21" s="63"/>
    </row>
    <row r="22" spans="1:6" ht="24.95" customHeight="1">
      <c r="A22" s="61"/>
      <c r="B22" s="62"/>
      <c r="C22" s="63"/>
      <c r="D22" s="64"/>
      <c r="E22" s="62"/>
      <c r="F22" s="63"/>
    </row>
    <row r="23" spans="1:6" ht="24.95" customHeight="1">
      <c r="A23" s="61"/>
      <c r="B23" s="62"/>
      <c r="C23" s="63"/>
      <c r="D23" s="64"/>
      <c r="E23" s="62"/>
      <c r="F23" s="63"/>
    </row>
    <row r="24" spans="1:6" ht="24.95" customHeight="1">
      <c r="A24" s="61"/>
      <c r="B24" s="62"/>
      <c r="C24" s="63"/>
      <c r="D24" s="64"/>
      <c r="E24" s="62"/>
      <c r="F24" s="63"/>
    </row>
  </sheetData>
  <mergeCells count="4">
    <mergeCell ref="A2:F2"/>
    <mergeCell ref="B5:B6"/>
    <mergeCell ref="B4:F4"/>
    <mergeCell ref="A4:A6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P19" sqref="P19"/>
    </sheetView>
  </sheetViews>
  <sheetFormatPr defaultColWidth="9.33203125" defaultRowHeight="11.25"/>
  <cols>
    <col min="1" max="1" width="17" customWidth="1"/>
    <col min="2" max="2" width="16.83203125" customWidth="1"/>
    <col min="3" max="3" width="17.6640625" customWidth="1"/>
    <col min="4" max="4" width="22.6640625" customWidth="1"/>
    <col min="5" max="5" width="20.5" customWidth="1"/>
  </cols>
  <sheetData>
    <row r="1" spans="1:5" ht="35.25" customHeight="1">
      <c r="A1" s="152" t="s">
        <v>176</v>
      </c>
      <c r="B1" s="153"/>
      <c r="C1" s="153"/>
      <c r="D1" s="153"/>
      <c r="E1" s="153"/>
    </row>
    <row r="2" spans="1:5" ht="14.25">
      <c r="A2" s="41"/>
      <c r="B2" s="41"/>
      <c r="C2" s="41"/>
      <c r="D2" s="41"/>
      <c r="E2" s="42" t="s">
        <v>1</v>
      </c>
    </row>
    <row r="3" spans="1:5" ht="24.95" customHeight="1">
      <c r="A3" s="154" t="s">
        <v>63</v>
      </c>
      <c r="B3" s="154" t="s">
        <v>35</v>
      </c>
      <c r="C3" s="154" t="s">
        <v>64</v>
      </c>
      <c r="D3" s="154"/>
      <c r="E3" s="154"/>
    </row>
    <row r="4" spans="1:5" ht="24.95" customHeight="1">
      <c r="A4" s="154"/>
      <c r="B4" s="154"/>
      <c r="C4" s="43" t="s">
        <v>43</v>
      </c>
      <c r="D4" s="43" t="s">
        <v>65</v>
      </c>
      <c r="E4" s="43" t="s">
        <v>38</v>
      </c>
    </row>
    <row r="5" spans="1:5" ht="24.95" customHeight="1">
      <c r="A5" s="44"/>
      <c r="B5" s="44"/>
      <c r="C5" s="44"/>
      <c r="D5" s="44"/>
      <c r="E5" s="44"/>
    </row>
    <row r="6" spans="1:5" ht="24.95" customHeight="1">
      <c r="A6" s="44"/>
      <c r="B6" s="44"/>
      <c r="C6" s="44"/>
      <c r="D6" s="44"/>
      <c r="E6" s="44"/>
    </row>
    <row r="7" spans="1:5" ht="24.95" customHeight="1">
      <c r="A7" s="44"/>
      <c r="B7" s="44"/>
      <c r="C7" s="44"/>
      <c r="D7" s="44"/>
      <c r="E7" s="44"/>
    </row>
    <row r="8" spans="1:5" ht="24.95" customHeight="1">
      <c r="A8" s="44"/>
      <c r="B8" s="44"/>
      <c r="C8" s="44"/>
      <c r="D8" s="44"/>
      <c r="E8" s="44"/>
    </row>
    <row r="9" spans="1:5" ht="24.95" customHeight="1">
      <c r="A9" s="44"/>
      <c r="B9" s="44"/>
      <c r="C9" s="44"/>
      <c r="D9" s="44"/>
      <c r="E9" s="44"/>
    </row>
    <row r="10" spans="1:5" ht="24.95" customHeight="1">
      <c r="A10" s="44"/>
      <c r="B10" s="44"/>
      <c r="C10" s="44"/>
      <c r="D10" s="44"/>
      <c r="E10" s="44"/>
    </row>
    <row r="11" spans="1:5" ht="24.95" customHeight="1">
      <c r="A11" s="44"/>
      <c r="B11" s="44"/>
      <c r="C11" s="44"/>
      <c r="D11" s="44"/>
      <c r="E11" s="44"/>
    </row>
    <row r="12" spans="1:5" ht="24.95" customHeight="1">
      <c r="A12" s="44"/>
      <c r="B12" s="44"/>
      <c r="C12" s="44"/>
      <c r="D12" s="44"/>
      <c r="E12" s="44"/>
    </row>
    <row r="13" spans="1:5" ht="24.95" customHeight="1">
      <c r="A13" s="44"/>
      <c r="B13" s="44"/>
      <c r="C13" s="44"/>
      <c r="D13" s="44"/>
      <c r="E13" s="44"/>
    </row>
    <row r="14" spans="1:5" ht="24.95" customHeight="1">
      <c r="A14" s="44"/>
      <c r="B14" s="44"/>
      <c r="C14" s="44"/>
      <c r="D14" s="44"/>
      <c r="E14" s="44"/>
    </row>
    <row r="15" spans="1:5" ht="24.95" customHeight="1">
      <c r="A15" s="44"/>
      <c r="B15" s="44"/>
      <c r="C15" s="44"/>
      <c r="D15" s="44"/>
      <c r="E15" s="44"/>
    </row>
    <row r="16" spans="1:5" ht="24.95" customHeight="1">
      <c r="A16" s="44"/>
      <c r="B16" s="44"/>
      <c r="C16" s="44"/>
      <c r="D16" s="44"/>
      <c r="E16" s="44"/>
    </row>
    <row r="17" spans="1:5" ht="24.95" customHeight="1">
      <c r="A17" s="44"/>
      <c r="B17" s="44"/>
      <c r="C17" s="44"/>
      <c r="D17" s="44"/>
      <c r="E17" s="44"/>
    </row>
    <row r="18" spans="1:5" ht="24.95" customHeight="1">
      <c r="A18" s="44"/>
      <c r="B18" s="44"/>
      <c r="C18" s="44"/>
      <c r="D18" s="44"/>
      <c r="E18" s="44"/>
    </row>
    <row r="19" spans="1:5" ht="24.95" customHeight="1">
      <c r="A19" s="44"/>
      <c r="B19" s="44"/>
      <c r="C19" s="44"/>
      <c r="D19" s="44"/>
      <c r="E19" s="44"/>
    </row>
    <row r="20" spans="1:5" ht="24.95" customHeight="1">
      <c r="A20" s="44"/>
      <c r="B20" s="44"/>
      <c r="C20" s="44"/>
      <c r="D20" s="44"/>
      <c r="E20" s="44"/>
    </row>
    <row r="21" spans="1:5" ht="24.95" customHeight="1">
      <c r="A21" s="44"/>
      <c r="B21" s="44"/>
      <c r="C21" s="44"/>
      <c r="D21" s="44"/>
      <c r="E21" s="44"/>
    </row>
    <row r="22" spans="1:5" ht="24.95" customHeight="1">
      <c r="A22" s="44"/>
      <c r="B22" s="44"/>
      <c r="C22" s="44"/>
      <c r="D22" s="44"/>
      <c r="E22" s="44"/>
    </row>
    <row r="23" spans="1:5" ht="24.95" customHeight="1">
      <c r="A23" s="41" t="s">
        <v>66</v>
      </c>
      <c r="B23" s="41"/>
      <c r="C23" s="41"/>
      <c r="D23" s="41"/>
      <c r="E23" s="41"/>
    </row>
  </sheetData>
  <mergeCells count="4">
    <mergeCell ref="A1:E1"/>
    <mergeCell ref="C3:E3"/>
    <mergeCell ref="A3:A4"/>
    <mergeCell ref="B3:B4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I14" sqref="I14"/>
    </sheetView>
  </sheetViews>
  <sheetFormatPr defaultRowHeight="11.25"/>
  <cols>
    <col min="1" max="1" width="29.83203125" customWidth="1"/>
    <col min="2" max="2" width="20.5" customWidth="1"/>
    <col min="3" max="7" width="18.83203125" customWidth="1"/>
  </cols>
  <sheetData>
    <row r="1" spans="1:7" ht="12">
      <c r="A1" s="53"/>
      <c r="B1" s="53"/>
      <c r="C1" s="53"/>
      <c r="D1" s="53"/>
      <c r="E1" s="53"/>
      <c r="F1" s="53"/>
      <c r="G1" s="53"/>
    </row>
    <row r="2" spans="1:7" ht="22.5">
      <c r="A2" s="150" t="s">
        <v>169</v>
      </c>
      <c r="B2" s="130"/>
      <c r="C2" s="130"/>
      <c r="D2" s="130"/>
      <c r="E2" s="130"/>
      <c r="F2" s="130"/>
      <c r="G2" s="130"/>
    </row>
    <row r="3" spans="1:7" ht="12">
      <c r="A3" s="56"/>
      <c r="B3" s="56"/>
      <c r="C3" s="53"/>
      <c r="D3" s="53"/>
      <c r="E3" s="53"/>
      <c r="F3" s="53"/>
      <c r="G3" s="53" t="s">
        <v>34</v>
      </c>
    </row>
    <row r="4" spans="1:7" ht="24.95" customHeight="1">
      <c r="A4" s="124" t="s">
        <v>160</v>
      </c>
      <c r="B4" s="155" t="s">
        <v>161</v>
      </c>
      <c r="C4" s="132"/>
      <c r="D4" s="132"/>
      <c r="E4" s="132"/>
      <c r="F4" s="132"/>
      <c r="G4" s="133"/>
    </row>
    <row r="5" spans="1:7" ht="24.95" customHeight="1">
      <c r="A5" s="156"/>
      <c r="B5" s="124" t="s">
        <v>36</v>
      </c>
      <c r="C5" s="59" t="s">
        <v>37</v>
      </c>
      <c r="D5" s="59"/>
      <c r="E5" s="59"/>
      <c r="F5" s="59"/>
      <c r="G5" s="126" t="s">
        <v>38</v>
      </c>
    </row>
    <row r="6" spans="1:7" ht="24.95" customHeight="1">
      <c r="A6" s="125"/>
      <c r="B6" s="125"/>
      <c r="C6" s="59" t="s">
        <v>39</v>
      </c>
      <c r="D6" s="59" t="s">
        <v>40</v>
      </c>
      <c r="E6" s="59" t="s">
        <v>41</v>
      </c>
      <c r="F6" s="98" t="s">
        <v>42</v>
      </c>
      <c r="G6" s="127"/>
    </row>
    <row r="7" spans="1:7" ht="24.95" customHeight="1">
      <c r="A7" s="61" t="s">
        <v>43</v>
      </c>
      <c r="B7" s="62">
        <v>142.12039999999999</v>
      </c>
      <c r="C7" s="63">
        <v>139.82040000000001</v>
      </c>
      <c r="D7" s="64">
        <v>86.591399999999993</v>
      </c>
      <c r="E7" s="62">
        <v>44.0764</v>
      </c>
      <c r="F7" s="62">
        <v>9.1525999999999996</v>
      </c>
      <c r="G7" s="63">
        <v>2.2999999999999998</v>
      </c>
    </row>
    <row r="8" spans="1:7" ht="24.95" customHeight="1">
      <c r="A8" s="61" t="s">
        <v>44</v>
      </c>
      <c r="B8" s="62">
        <v>142.12039999999999</v>
      </c>
      <c r="C8" s="63">
        <v>139.82040000000001</v>
      </c>
      <c r="D8" s="64">
        <v>86.591399999999993</v>
      </c>
      <c r="E8" s="62">
        <v>44.0764</v>
      </c>
      <c r="F8" s="62">
        <v>9.1525999999999996</v>
      </c>
      <c r="G8" s="63">
        <v>2.2999999999999998</v>
      </c>
    </row>
    <row r="9" spans="1:7" ht="24.95" customHeight="1">
      <c r="A9" s="61" t="s">
        <v>45</v>
      </c>
      <c r="B9" s="62">
        <v>142.12039999999999</v>
      </c>
      <c r="C9" s="63">
        <v>139.82040000000001</v>
      </c>
      <c r="D9" s="64">
        <v>86.591399999999993</v>
      </c>
      <c r="E9" s="62">
        <v>44.0764</v>
      </c>
      <c r="F9" s="62">
        <v>9.1525999999999996</v>
      </c>
      <c r="G9" s="63">
        <v>2.2999999999999998</v>
      </c>
    </row>
    <row r="10" spans="1:7" ht="24.95" customHeight="1">
      <c r="A10" s="61" t="s">
        <v>46</v>
      </c>
      <c r="B10" s="62">
        <v>128.4545</v>
      </c>
      <c r="C10" s="63">
        <v>126.1545</v>
      </c>
      <c r="D10" s="64">
        <v>82.036100000000005</v>
      </c>
      <c r="E10" s="62">
        <v>44.0764</v>
      </c>
      <c r="F10" s="62">
        <v>4.2000000000000003E-2</v>
      </c>
      <c r="G10" s="63">
        <v>2.2999999999999998</v>
      </c>
    </row>
    <row r="11" spans="1:7" ht="24.95" customHeight="1">
      <c r="A11" s="61" t="s">
        <v>47</v>
      </c>
      <c r="B11" s="62">
        <v>128.4545</v>
      </c>
      <c r="C11" s="63">
        <v>126.1545</v>
      </c>
      <c r="D11" s="64">
        <v>82.036100000000005</v>
      </c>
      <c r="E11" s="62">
        <v>44.0764</v>
      </c>
      <c r="F11" s="62">
        <v>4.2000000000000003E-2</v>
      </c>
      <c r="G11" s="63">
        <v>2.2999999999999998</v>
      </c>
    </row>
    <row r="12" spans="1:7" ht="24.95" customHeight="1">
      <c r="A12" s="61" t="s">
        <v>48</v>
      </c>
      <c r="B12" s="62">
        <v>128.4545</v>
      </c>
      <c r="C12" s="63">
        <v>126.1545</v>
      </c>
      <c r="D12" s="64">
        <v>82.036100000000005</v>
      </c>
      <c r="E12" s="62">
        <v>44.0764</v>
      </c>
      <c r="F12" s="62">
        <v>4.2000000000000003E-2</v>
      </c>
      <c r="G12" s="63">
        <v>2.2999999999999998</v>
      </c>
    </row>
    <row r="13" spans="1:7" ht="24.95" customHeight="1">
      <c r="A13" s="61" t="s">
        <v>49</v>
      </c>
      <c r="B13" s="62">
        <v>4.5552999999999999</v>
      </c>
      <c r="C13" s="63">
        <v>4.5552999999999999</v>
      </c>
      <c r="D13" s="64">
        <v>4.5552999999999999</v>
      </c>
      <c r="E13" s="62">
        <v>0</v>
      </c>
      <c r="F13" s="62">
        <v>0</v>
      </c>
      <c r="G13" s="63">
        <v>0</v>
      </c>
    </row>
    <row r="14" spans="1:7" ht="24.95" customHeight="1">
      <c r="A14" s="61" t="s">
        <v>50</v>
      </c>
      <c r="B14" s="62">
        <v>4.5552999999999999</v>
      </c>
      <c r="C14" s="63">
        <v>4.5552999999999999</v>
      </c>
      <c r="D14" s="64">
        <v>4.5552999999999999</v>
      </c>
      <c r="E14" s="62">
        <v>0</v>
      </c>
      <c r="F14" s="62">
        <v>0</v>
      </c>
      <c r="G14" s="63">
        <v>0</v>
      </c>
    </row>
    <row r="15" spans="1:7" ht="24.95" customHeight="1">
      <c r="A15" s="61" t="s">
        <v>51</v>
      </c>
      <c r="B15" s="62">
        <v>4.5552999999999999</v>
      </c>
      <c r="C15" s="63">
        <v>4.5552999999999999</v>
      </c>
      <c r="D15" s="64">
        <v>4.5552999999999999</v>
      </c>
      <c r="E15" s="62">
        <v>0</v>
      </c>
      <c r="F15" s="62">
        <v>0</v>
      </c>
      <c r="G15" s="63">
        <v>0</v>
      </c>
    </row>
    <row r="16" spans="1:7" ht="24.95" customHeight="1">
      <c r="A16" s="61" t="s">
        <v>52</v>
      </c>
      <c r="B16" s="62">
        <v>9.1105999999999998</v>
      </c>
      <c r="C16" s="63">
        <v>9.1105999999999998</v>
      </c>
      <c r="D16" s="64">
        <v>0</v>
      </c>
      <c r="E16" s="62">
        <v>0</v>
      </c>
      <c r="F16" s="62">
        <v>9.1105999999999998</v>
      </c>
      <c r="G16" s="63">
        <v>0</v>
      </c>
    </row>
    <row r="17" spans="1:7" ht="24.95" customHeight="1">
      <c r="A17" s="61" t="s">
        <v>53</v>
      </c>
      <c r="B17" s="62">
        <v>9.1105999999999998</v>
      </c>
      <c r="C17" s="63">
        <v>9.1105999999999998</v>
      </c>
      <c r="D17" s="64">
        <v>0</v>
      </c>
      <c r="E17" s="62">
        <v>0</v>
      </c>
      <c r="F17" s="62">
        <v>9.1105999999999998</v>
      </c>
      <c r="G17" s="63">
        <v>0</v>
      </c>
    </row>
    <row r="18" spans="1:7" ht="24.95" customHeight="1">
      <c r="A18" s="61" t="s">
        <v>54</v>
      </c>
      <c r="B18" s="62">
        <v>9.1105999999999998</v>
      </c>
      <c r="C18" s="63">
        <v>9.1105999999999998</v>
      </c>
      <c r="D18" s="64">
        <v>0</v>
      </c>
      <c r="E18" s="62">
        <v>0</v>
      </c>
      <c r="F18" s="62">
        <v>9.1105999999999998</v>
      </c>
      <c r="G18" s="63">
        <v>0</v>
      </c>
    </row>
    <row r="19" spans="1:7" ht="24.95" customHeight="1">
      <c r="A19" s="61"/>
      <c r="B19" s="62"/>
      <c r="C19" s="63"/>
      <c r="D19" s="64"/>
      <c r="E19" s="62"/>
      <c r="F19" s="62"/>
      <c r="G19" s="63">
        <v>0</v>
      </c>
    </row>
    <row r="20" spans="1:7" ht="24.95" customHeight="1">
      <c r="A20" s="61"/>
      <c r="B20" s="62"/>
      <c r="C20" s="63"/>
      <c r="D20" s="64"/>
      <c r="E20" s="62"/>
      <c r="F20" s="62"/>
      <c r="G20" s="63">
        <v>0</v>
      </c>
    </row>
    <row r="21" spans="1:7" ht="24.95" customHeight="1">
      <c r="A21" s="61"/>
      <c r="B21" s="62"/>
      <c r="C21" s="63"/>
      <c r="D21" s="64"/>
      <c r="E21" s="62"/>
      <c r="F21" s="62"/>
      <c r="G21" s="63">
        <v>0</v>
      </c>
    </row>
    <row r="22" spans="1:7" ht="24.95" customHeight="1">
      <c r="A22" s="61"/>
      <c r="B22" s="62"/>
      <c r="C22" s="63"/>
      <c r="D22" s="64"/>
      <c r="E22" s="62"/>
      <c r="F22" s="62"/>
      <c r="G22" s="63">
        <v>0</v>
      </c>
    </row>
    <row r="23" spans="1:7" ht="24.95" customHeight="1">
      <c r="A23" s="61"/>
      <c r="B23" s="62"/>
      <c r="C23" s="63"/>
      <c r="D23" s="64"/>
      <c r="E23" s="62"/>
      <c r="F23" s="62"/>
      <c r="G23" s="63">
        <v>0</v>
      </c>
    </row>
    <row r="24" spans="1:7" ht="24.95" customHeight="1">
      <c r="A24" s="61"/>
      <c r="B24" s="62"/>
      <c r="C24" s="63"/>
      <c r="D24" s="64"/>
      <c r="E24" s="62"/>
      <c r="F24" s="62"/>
      <c r="G24" s="63">
        <v>0</v>
      </c>
    </row>
    <row r="25" spans="1:7" ht="24.95" customHeight="1">
      <c r="A25" s="61"/>
      <c r="B25" s="62"/>
      <c r="C25" s="63"/>
      <c r="D25" s="64"/>
      <c r="E25" s="62"/>
      <c r="F25" s="62"/>
      <c r="G25" s="63">
        <v>0</v>
      </c>
    </row>
    <row r="26" spans="1:7" ht="24.95" customHeight="1">
      <c r="A26" s="61"/>
      <c r="B26" s="62"/>
      <c r="C26" s="63"/>
      <c r="D26" s="64"/>
      <c r="E26" s="62"/>
      <c r="F26" s="62"/>
      <c r="G26" s="63">
        <v>0</v>
      </c>
    </row>
  </sheetData>
  <mergeCells count="5">
    <mergeCell ref="A2:G2"/>
    <mergeCell ref="B5:B6"/>
    <mergeCell ref="G5:G6"/>
    <mergeCell ref="B4:G4"/>
    <mergeCell ref="A4:A6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E10"/>
  <sheetViews>
    <sheetView zoomScaleSheetLayoutView="100" workbookViewId="0">
      <selection activeCell="A2" sqref="A2:Q2"/>
    </sheetView>
  </sheetViews>
  <sheetFormatPr defaultColWidth="9.33203125" defaultRowHeight="11.25"/>
  <cols>
    <col min="1" max="1" width="28" bestFit="1" customWidth="1"/>
    <col min="4" max="4" width="12.6640625" customWidth="1"/>
    <col min="11" max="11" width="14.33203125" customWidth="1"/>
    <col min="12" max="12" width="14.5" customWidth="1"/>
  </cols>
  <sheetData>
    <row r="1" spans="1:135" ht="26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</row>
    <row r="2" spans="1:135" ht="30.75" customHeight="1">
      <c r="A2" s="157" t="s">
        <v>170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</row>
    <row r="3" spans="1:135" ht="26.25" customHeight="1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Q3" s="13" t="s">
        <v>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</row>
    <row r="4" spans="1:135" s="27" customFormat="1" ht="21" customHeight="1">
      <c r="A4" s="143" t="s">
        <v>67</v>
      </c>
      <c r="B4" s="161" t="s">
        <v>80</v>
      </c>
      <c r="C4" s="140" t="s">
        <v>40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35" s="27" customFormat="1" ht="36.75" customHeight="1">
      <c r="A5" s="143"/>
      <c r="B5" s="159"/>
      <c r="C5" s="149" t="s">
        <v>39</v>
      </c>
      <c r="D5" s="149" t="s">
        <v>81</v>
      </c>
      <c r="E5" s="159" t="s">
        <v>82</v>
      </c>
      <c r="F5" s="159"/>
      <c r="G5" s="159"/>
      <c r="H5" s="159"/>
      <c r="I5" s="159"/>
      <c r="J5" s="159"/>
      <c r="K5" s="159"/>
      <c r="L5" s="149" t="s">
        <v>83</v>
      </c>
      <c r="M5" s="167" t="s">
        <v>84</v>
      </c>
      <c r="N5" s="141" t="s">
        <v>85</v>
      </c>
      <c r="O5" s="141"/>
      <c r="P5" s="160"/>
      <c r="Q5" s="148" t="s">
        <v>77</v>
      </c>
    </row>
    <row r="6" spans="1:135" s="27" customFormat="1" ht="42.75" customHeight="1">
      <c r="A6" s="143"/>
      <c r="B6" s="161"/>
      <c r="C6" s="143"/>
      <c r="D6" s="143"/>
      <c r="E6" s="143" t="s">
        <v>39</v>
      </c>
      <c r="F6" s="161" t="s">
        <v>86</v>
      </c>
      <c r="G6" s="161"/>
      <c r="H6" s="161"/>
      <c r="I6" s="161"/>
      <c r="J6" s="161" t="s">
        <v>87</v>
      </c>
      <c r="K6" s="97" t="s">
        <v>88</v>
      </c>
      <c r="L6" s="143"/>
      <c r="M6" s="161"/>
      <c r="N6" s="159" t="s">
        <v>39</v>
      </c>
      <c r="O6" s="147" t="s">
        <v>89</v>
      </c>
      <c r="P6" s="163" t="s">
        <v>90</v>
      </c>
      <c r="Q6" s="165"/>
    </row>
    <row r="7" spans="1:135" s="27" customFormat="1" ht="47.25" customHeight="1">
      <c r="A7" s="144"/>
      <c r="B7" s="162"/>
      <c r="C7" s="144"/>
      <c r="D7" s="144"/>
      <c r="E7" s="144"/>
      <c r="F7" s="6" t="s">
        <v>39</v>
      </c>
      <c r="G7" s="6" t="s">
        <v>91</v>
      </c>
      <c r="H7" s="6" t="s">
        <v>92</v>
      </c>
      <c r="I7" s="5" t="s">
        <v>93</v>
      </c>
      <c r="J7" s="162"/>
      <c r="K7" s="5" t="s">
        <v>94</v>
      </c>
      <c r="L7" s="144"/>
      <c r="M7" s="162"/>
      <c r="N7" s="162"/>
      <c r="O7" s="168"/>
      <c r="P7" s="164"/>
      <c r="Q7" s="166"/>
    </row>
    <row r="8" spans="1:135" ht="26.25" customHeight="1">
      <c r="A8" s="7" t="s">
        <v>43</v>
      </c>
      <c r="B8" s="28">
        <v>128.4545</v>
      </c>
      <c r="C8" s="28">
        <v>82.036100000000005</v>
      </c>
      <c r="D8" s="28">
        <v>38.874000000000002</v>
      </c>
      <c r="E8" s="28">
        <v>39.922600000000003</v>
      </c>
      <c r="F8" s="29">
        <v>6.2746000000000004</v>
      </c>
      <c r="G8" s="30">
        <v>3.3996</v>
      </c>
      <c r="H8" s="28">
        <v>2.875</v>
      </c>
      <c r="I8" s="28">
        <v>0</v>
      </c>
      <c r="J8" s="28">
        <v>13.459199999999999</v>
      </c>
      <c r="K8" s="31">
        <v>20.188800000000001</v>
      </c>
      <c r="L8" s="28">
        <v>0</v>
      </c>
      <c r="M8" s="28">
        <v>3.2395</v>
      </c>
      <c r="N8" s="32">
        <v>0</v>
      </c>
      <c r="O8" s="30">
        <v>0</v>
      </c>
      <c r="P8" s="23">
        <v>0</v>
      </c>
      <c r="Q8" s="32">
        <v>0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</row>
    <row r="9" spans="1:135" ht="26.25" customHeight="1">
      <c r="A9" s="7" t="s">
        <v>78</v>
      </c>
      <c r="B9" s="28">
        <v>128.4545</v>
      </c>
      <c r="C9" s="28">
        <v>82.036100000000005</v>
      </c>
      <c r="D9" s="28">
        <v>38.874000000000002</v>
      </c>
      <c r="E9" s="28">
        <v>39.922600000000003</v>
      </c>
      <c r="F9" s="29">
        <v>6.2746000000000004</v>
      </c>
      <c r="G9" s="30">
        <v>3.3996</v>
      </c>
      <c r="H9" s="28">
        <v>2.875</v>
      </c>
      <c r="I9" s="28">
        <v>0</v>
      </c>
      <c r="J9" s="28">
        <v>13.459199999999999</v>
      </c>
      <c r="K9" s="31">
        <v>20.188800000000001</v>
      </c>
      <c r="L9" s="28">
        <v>0</v>
      </c>
      <c r="M9" s="28">
        <v>3.2395</v>
      </c>
      <c r="N9" s="32">
        <v>0</v>
      </c>
      <c r="O9" s="30">
        <v>0</v>
      </c>
      <c r="P9" s="23">
        <v>0</v>
      </c>
      <c r="Q9" s="32">
        <v>0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</row>
    <row r="10" spans="1:135" ht="26.25" customHeight="1">
      <c r="A10" s="7" t="s">
        <v>79</v>
      </c>
      <c r="B10" s="28">
        <v>128.4545</v>
      </c>
      <c r="C10" s="28">
        <v>82.036100000000005</v>
      </c>
      <c r="D10" s="28">
        <v>38.874000000000002</v>
      </c>
      <c r="E10" s="28">
        <v>39.922600000000003</v>
      </c>
      <c r="F10" s="29">
        <v>6.2746000000000004</v>
      </c>
      <c r="G10" s="30">
        <v>3.3996</v>
      </c>
      <c r="H10" s="28">
        <v>2.875</v>
      </c>
      <c r="I10" s="28">
        <v>0</v>
      </c>
      <c r="J10" s="28">
        <v>13.459199999999999</v>
      </c>
      <c r="K10" s="31">
        <v>20.188800000000001</v>
      </c>
      <c r="L10" s="28">
        <v>0</v>
      </c>
      <c r="M10" s="28">
        <v>3.2395</v>
      </c>
      <c r="N10" s="32">
        <v>0</v>
      </c>
      <c r="O10" s="30">
        <v>0</v>
      </c>
      <c r="P10" s="23">
        <v>0</v>
      </c>
      <c r="Q10" s="32"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</row>
  </sheetData>
  <mergeCells count="17">
    <mergeCell ref="Q5:Q7"/>
    <mergeCell ref="E6:E7"/>
    <mergeCell ref="J6:J7"/>
    <mergeCell ref="L5:L7"/>
    <mergeCell ref="M5:M7"/>
    <mergeCell ref="N6:N7"/>
    <mergeCell ref="O6:O7"/>
    <mergeCell ref="A2:Q2"/>
    <mergeCell ref="C4:Q4"/>
    <mergeCell ref="E5:K5"/>
    <mergeCell ref="N5:P5"/>
    <mergeCell ref="F6:I6"/>
    <mergeCell ref="A4:A7"/>
    <mergeCell ref="B4:B7"/>
    <mergeCell ref="C5:C7"/>
    <mergeCell ref="D5:D7"/>
    <mergeCell ref="P6:P7"/>
  </mergeCells>
  <phoneticPr fontId="0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1部门收支总表</vt:lpstr>
      <vt:lpstr>2部门收入总表</vt:lpstr>
      <vt:lpstr>3部门支出总表</vt:lpstr>
      <vt:lpstr>4财政拨款收支总预算</vt:lpstr>
      <vt:lpstr>5一般公共预算支出表</vt:lpstr>
      <vt:lpstr>6一般公共预算基本支出表</vt:lpstr>
      <vt:lpstr>7政府性基金预算支出表    </vt:lpstr>
      <vt:lpstr>8一般公共预算按功能分类项级</vt:lpstr>
      <vt:lpstr>9一般公共预算按经济分类款级1</vt:lpstr>
      <vt:lpstr>9一般公共预算按经济分类款级2</vt:lpstr>
      <vt:lpstr>9一般公共预算按经济分类款级3</vt:lpstr>
      <vt:lpstr>9一般公共预算按经济分类款级4</vt:lpstr>
      <vt:lpstr>10“三公”经费预算表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2016-12-22T07:57:40Z</cp:lastPrinted>
  <dcterms:created xsi:type="dcterms:W3CDTF">2016-03-18T08:27:49Z</dcterms:created>
  <dcterms:modified xsi:type="dcterms:W3CDTF">2016-12-22T09:13:19Z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